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<sst xmlns="http://schemas.openxmlformats.org/spreadsheetml/2006/main" count="208" uniqueCount="105">
  <si>
    <t>部门公开表1</t>
  </si>
  <si>
    <t>收支预算总表</t>
  </si>
  <si>
    <t>填报单位：景德镇市昌江生态环境局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</si>
  <si>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</si>
  <si>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</si>
  <si>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</si>
  <si>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</si>
  <si>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</si>
  <si>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</si>
  <si>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</si>
  <si>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社会保障和就业支出</t>
  </si>
  <si>
    <t xml:space="preserve">    一般公共预算拨款收入</t>
  </si>
  <si>
    <t>卫生健康支出</t>
  </si>
  <si>
    <t xml:space="preserve">    政府性基金预算拨款收入</t>
  </si>
  <si>
    <t>节能环保支出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</si>
  <si>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</si>
  <si>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</si>
  <si>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</si>
  <si>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</si>
  <si>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</si>
  <si>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</si>
  <si>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</si>
  <si>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</si>
  <si>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</si>
  <si>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</si>
  <si>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</si>
  <si>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</si>
  <si>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</si>
  <si>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</si>
  <si>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</si>
  <si>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</si>
  <si>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</si>
  <si>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</si>
  <si>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</si>
  <si>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</si>
  <si>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</si>
  <si>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</si>
  <si>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</si>
  <si>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</si>
  <si>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</si>
  <si>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</si>
  <si>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</si>
  <si>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</si>
  <si>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</si>
  <si>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</si>
  <si>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</si>
  <si>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</si>
  <si>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</si>
  <si>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</si>
  <si>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</si>
  <si>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</si>
  <si>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</si>
  <si>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</si>
  <si>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</si>
  <si>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</si>
  <si>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</si>
  <si>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</si>
  <si>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环境保护管理事务</t>
  </si>
  <si>
    <t>行政运行</t>
  </si>
  <si>
    <t>一般行政管理事务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</si>
  <si>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</si>
  <si>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</si>
  <si>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</si>
  <si>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</si>
  <si>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</si>
  <si>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</si>
  <si>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</si>
  <si>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</si>
  <si>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</si>
  <si>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</si>
  <si>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</si>
  <si>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</si>
  <si>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二、结转下年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</si>
  <si>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</si>
  <si>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</si>
  <si>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</si>
  <si>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</si>
  <si>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</si>
  <si>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</si>
  <si>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</si>
  <si>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</si>
  <si>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</si>
  <si>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填报单位：</t>
  </si>
  <si>
    <t>景德镇市昌江生态环境局</t>
  </si>
  <si>
    <t>2020年预算数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</si>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</sst>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;[Red]#,##0.0"/>
  </numFmts>
  <fonts count="31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8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 applyProtection="1">
      <alignment vertical="center" wrapText="1"/>
    </xf>
    <xf numFmtId="4" fontId="4" fillId="0" borderId="1" xfId="49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wrapText="1"/>
    </xf>
    <xf numFmtId="40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177" fontId="10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49" applyFont="1" applyBorder="1"/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115" zoomScaleNormal="115" workbookViewId="0">
      <selection activeCell="A4" sqref="A4"/>
    </sheetView>
  </sheetViews>
  <sheetFormatPr defaultColWidth="7.25" defaultRowHeight="19.5" customHeight="1" outlineLevelCol="3"/>
  <cols>
    <col min="1" max="1" width="39.875" style="78" customWidth="1"/>
    <col min="2" max="2" width="20.5" style="78" customWidth="1"/>
    <col min="3" max="3" width="31.75" style="78" customWidth="1"/>
    <col min="4" max="4" width="19.25" style="78" customWidth="1"/>
    <col min="5" max="16384" width="7.25" style="78"/>
  </cols>
  <sheetData>
    <row r="2" s="26" customFormat="1" customHeight="1" spans="1:4">
      <c r="A2" s="79" t="s">
        <v>0</v>
      </c>
      <c r="D2" s="80"/>
    </row>
    <row r="3" ht="29.25" customHeight="1" spans="1:4">
      <c r="A3" s="81" t="s">
        <v>1</v>
      </c>
      <c r="B3" s="82"/>
      <c r="C3" s="82"/>
      <c r="D3" s="82"/>
    </row>
    <row r="4" ht="17.25" customHeight="1" spans="1:4">
      <c r="A4" s="83" t="s">
        <v>2</v>
      </c>
      <c r="D4" s="80" t="s">
        <v>3</v>
      </c>
    </row>
    <row r="5" ht="17.25" customHeight="1" spans="1:4">
      <c r="A5" s="84" t="s">
        <v>4</v>
      </c>
      <c r="B5" s="85"/>
      <c r="C5" s="84" t="s">
        <v>5</v>
      </c>
      <c r="D5" s="85"/>
    </row>
    <row r="6" ht="17.25" customHeight="1" spans="1:4">
      <c r="A6" s="86" t="s">
        <v>6</v>
      </c>
      <c r="B6" s="86" t="s">
        <v>7</v>
      </c>
      <c r="C6" s="86" t="s">
        <v>8</v>
      </c>
      <c r="D6" s="86" t="s">
        <v>7</v>
      </c>
    </row>
    <row r="7" ht="17.25" customHeight="1" spans="1:4">
      <c r="A7" s="87" t="s">
        <v>9</v>
      </c>
      <c r="B7" s="88">
        <f>B8+B9+B10+B11</f>
        <v>356.57</v>
      </c>
      <c r="C7" s="66" t="s">
        <v>10</v>
      </c>
      <c r="D7" s="24">
        <v>34.48</v>
      </c>
    </row>
    <row r="8" ht="17.25" customHeight="1" spans="1:4">
      <c r="A8" s="87" t="s">
        <v>11</v>
      </c>
      <c r="B8" s="63">
        <v>356.57</v>
      </c>
      <c r="C8" s="67" t="s">
        <v>12</v>
      </c>
      <c r="D8" s="24">
        <v>13.73</v>
      </c>
    </row>
    <row r="9" ht="17.25" customHeight="1" spans="1:4">
      <c r="A9" s="87" t="s">
        <v>13</v>
      </c>
      <c r="B9" s="63"/>
      <c r="C9" s="67" t="s">
        <v>14</v>
      </c>
      <c r="D9" s="24">
        <v>285</v>
      </c>
    </row>
    <row r="10" ht="17.25" customHeight="1" spans="1:4">
      <c r="A10" s="87" t="s">
        <v>15</v>
      </c>
      <c r="B10" s="63">
        <v>0</v>
      </c>
      <c r="C10" s="67" t="s">
        <v>16</v>
      </c>
      <c r="D10" s="24">
        <v>23.36</v>
      </c>
    </row>
    <row r="11" ht="17.25" customHeight="1" spans="1:4">
      <c r="A11" s="87" t="s">
        <v>17</v>
      </c>
      <c r="B11" s="63">
        <v>0</v>
      </c>
      <c r="C11" s="67"/>
      <c r="D11" s="24"/>
    </row>
    <row r="12" ht="17.25" customHeight="1" spans="1:4">
      <c r="A12" s="87" t="s">
        <v>18</v>
      </c>
      <c r="B12" s="63">
        <v>0</v>
      </c>
      <c r="C12" s="67"/>
      <c r="D12" s="24"/>
    </row>
    <row r="13" ht="17.25" customHeight="1" spans="1:4">
      <c r="A13" s="87" t="s">
        <v>19</v>
      </c>
      <c r="B13" s="63">
        <v>0</v>
      </c>
      <c r="C13" s="67"/>
      <c r="D13" s="24"/>
    </row>
    <row r="14" ht="17.25" customHeight="1" spans="1:4">
      <c r="A14" s="87" t="s">
        <v>20</v>
      </c>
      <c r="B14" s="63">
        <v>0</v>
      </c>
      <c r="C14" s="67"/>
      <c r="D14" s="24"/>
    </row>
    <row r="15" ht="17.25" customHeight="1" spans="1:4">
      <c r="A15" s="87" t="s">
        <v>21</v>
      </c>
      <c r="B15" s="63">
        <v>0</v>
      </c>
      <c r="C15" s="67"/>
      <c r="D15" s="24"/>
    </row>
    <row r="16" ht="17.25" customHeight="1" spans="1:4">
      <c r="A16" s="87" t="s">
        <v>22</v>
      </c>
      <c r="B16" s="63">
        <v>0</v>
      </c>
      <c r="C16" s="67"/>
      <c r="D16" s="24"/>
    </row>
    <row r="17" ht="17.25" customHeight="1" spans="1:4">
      <c r="A17" s="87"/>
      <c r="B17" s="70"/>
      <c r="C17" s="89"/>
      <c r="D17" s="90"/>
    </row>
    <row r="18" ht="17.25" customHeight="1" spans="1:4">
      <c r="A18" s="91" t="s">
        <v>23</v>
      </c>
      <c r="B18" s="70">
        <f>B7</f>
        <v>356.57</v>
      </c>
      <c r="C18" s="91" t="s">
        <v>24</v>
      </c>
      <c r="D18" s="70">
        <f>D7+D8+D9+D10</f>
        <v>356.57</v>
      </c>
    </row>
    <row r="19" ht="17.25" customHeight="1" spans="1:4">
      <c r="A19" s="87" t="s">
        <v>25</v>
      </c>
      <c r="B19" s="24"/>
      <c r="C19" s="87" t="s">
        <v>26</v>
      </c>
      <c r="D19" s="24"/>
    </row>
    <row r="20" ht="17.25" customHeight="1" spans="1:4">
      <c r="A20" s="87" t="s">
        <v>27</v>
      </c>
      <c r="B20" s="92"/>
      <c r="C20" s="93"/>
      <c r="D20" s="70"/>
    </row>
    <row r="21" ht="17.25" customHeight="1" spans="1:4">
      <c r="A21" s="87" t="s">
        <v>28</v>
      </c>
      <c r="B21" s="24"/>
      <c r="C21" s="93"/>
      <c r="D21" s="70"/>
    </row>
    <row r="22" ht="17.25" customHeight="1" spans="1:4">
      <c r="A22" s="87" t="s">
        <v>29</v>
      </c>
      <c r="B22" s="24"/>
      <c r="C22" s="93"/>
      <c r="D22" s="70"/>
    </row>
    <row r="23" ht="17.25" customHeight="1" spans="1:4">
      <c r="A23" s="91" t="s">
        <v>30</v>
      </c>
      <c r="B23" s="94">
        <f>B18</f>
        <v>356.57</v>
      </c>
      <c r="C23" s="91" t="s">
        <v>31</v>
      </c>
      <c r="D23" s="70">
        <f>D18</f>
        <v>356.57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130" zoomScaleNormal="130" workbookViewId="0">
      <selection activeCell="D7" sqref="D7"/>
    </sheetView>
  </sheetViews>
  <sheetFormatPr defaultColWidth="9" defaultRowHeight="14.25"/>
  <cols>
    <col min="1" max="1" width="9" style="43" customWidth="1"/>
    <col min="2" max="2" width="25.5083333333333" style="43" customWidth="1"/>
    <col min="3" max="3" width="7.75" style="43" customWidth="1"/>
    <col min="4" max="6" width="9" style="43" customWidth="1"/>
    <col min="7" max="8" width="7.59166666666667" style="43" customWidth="1"/>
    <col min="9" max="9" width="6.375" style="43" customWidth="1"/>
    <col min="10" max="10" width="7.5" style="43" customWidth="1"/>
    <col min="11" max="11" width="8.16666666666667" style="43" customWidth="1"/>
    <col min="12" max="12" width="6.25" style="43" customWidth="1"/>
    <col min="13" max="13" width="5.76666666666667" style="43" customWidth="1"/>
    <col min="14" max="14" width="8.5" style="43" customWidth="1"/>
    <col min="15" max="16384" width="9" style="43"/>
  </cols>
  <sheetData>
    <row r="1" ht="31.15" customHeight="1" spans="1:2">
      <c r="A1" s="45" t="s">
        <v>32</v>
      </c>
      <c r="B1" s="45"/>
    </row>
    <row r="2" ht="31.15" customHeight="1" spans="1:1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ht="31.15" customHeight="1" spans="1:15">
      <c r="A3" s="72" t="s">
        <v>2</v>
      </c>
      <c r="B3" s="72"/>
      <c r="C3" s="72"/>
      <c r="D3" s="72"/>
      <c r="E3" s="72"/>
      <c r="N3" s="74" t="s">
        <v>3</v>
      </c>
      <c r="O3" s="74"/>
    </row>
    <row r="4" ht="46.9" customHeight="1" spans="1:15">
      <c r="A4" s="6" t="s">
        <v>34</v>
      </c>
      <c r="B4" s="6"/>
      <c r="C4" s="6" t="s">
        <v>35</v>
      </c>
      <c r="D4" s="6" t="s">
        <v>36</v>
      </c>
      <c r="E4" s="6" t="s">
        <v>37</v>
      </c>
      <c r="F4" s="6"/>
      <c r="G4" s="6"/>
      <c r="H4" s="6"/>
      <c r="I4" s="75" t="s">
        <v>38</v>
      </c>
      <c r="J4" s="76"/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</row>
    <row r="5" ht="42.75" spans="1:15">
      <c r="A5" s="6"/>
      <c r="B5" s="6"/>
      <c r="C5" s="6"/>
      <c r="D5" s="6"/>
      <c r="E5" s="39" t="s">
        <v>44</v>
      </c>
      <c r="F5" s="39" t="s">
        <v>45</v>
      </c>
      <c r="G5" s="39" t="s">
        <v>46</v>
      </c>
      <c r="H5" s="39" t="s">
        <v>47</v>
      </c>
      <c r="I5" s="77"/>
      <c r="J5" s="39" t="s">
        <v>48</v>
      </c>
      <c r="K5" s="6"/>
      <c r="L5" s="6"/>
      <c r="M5" s="6"/>
      <c r="N5" s="6"/>
      <c r="O5" s="6"/>
    </row>
    <row r="6" ht="21.6" customHeight="1" spans="1:15">
      <c r="A6" s="39" t="s">
        <v>49</v>
      </c>
      <c r="B6" s="39" t="s">
        <v>50</v>
      </c>
      <c r="C6" s="73"/>
      <c r="D6" s="13"/>
      <c r="E6" s="7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21.6" customHeight="1" spans="1:15">
      <c r="A7" s="33">
        <v>208</v>
      </c>
      <c r="B7" s="33" t="s">
        <v>10</v>
      </c>
      <c r="C7" s="34">
        <v>34.483772</v>
      </c>
      <c r="D7" s="33"/>
      <c r="E7" s="34">
        <v>34.483772</v>
      </c>
      <c r="F7" s="33"/>
      <c r="G7" s="33"/>
      <c r="H7" s="33"/>
      <c r="I7" s="33"/>
      <c r="J7" s="33"/>
      <c r="K7" s="33"/>
      <c r="L7" s="33"/>
      <c r="M7" s="33"/>
      <c r="N7" s="33"/>
      <c r="O7" s="33"/>
    </row>
    <row r="8" ht="21.6" customHeight="1" spans="1:15">
      <c r="A8" s="33">
        <v>20827</v>
      </c>
      <c r="B8" s="33" t="s">
        <v>51</v>
      </c>
      <c r="C8" s="34">
        <v>34.483772</v>
      </c>
      <c r="D8" s="33"/>
      <c r="E8" s="34">
        <v>34.483772</v>
      </c>
      <c r="F8" s="33"/>
      <c r="G8" s="33"/>
      <c r="H8" s="33"/>
      <c r="I8" s="33"/>
      <c r="J8" s="33"/>
      <c r="K8" s="33"/>
      <c r="L8" s="33"/>
      <c r="M8" s="33"/>
      <c r="N8" s="33"/>
      <c r="O8" s="33"/>
    </row>
    <row r="9" ht="21.6" customHeight="1" spans="1:15">
      <c r="A9" s="33">
        <v>2082702</v>
      </c>
      <c r="B9" s="33" t="s">
        <v>52</v>
      </c>
      <c r="C9" s="34">
        <v>0.370194</v>
      </c>
      <c r="D9" s="33"/>
      <c r="E9" s="34">
        <v>0.370194</v>
      </c>
      <c r="F9" s="33"/>
      <c r="G9" s="33"/>
      <c r="H9" s="33"/>
      <c r="I9" s="33"/>
      <c r="J9" s="33"/>
      <c r="K9" s="33"/>
      <c r="L9" s="33"/>
      <c r="M9" s="33"/>
      <c r="N9" s="33"/>
      <c r="O9" s="33"/>
    </row>
    <row r="10" ht="21.6" customHeight="1" spans="1:15">
      <c r="A10" s="33">
        <v>2082703</v>
      </c>
      <c r="B10" s="33" t="s">
        <v>53</v>
      </c>
      <c r="C10" s="34">
        <v>1.55761</v>
      </c>
      <c r="D10" s="33"/>
      <c r="E10" s="34">
        <v>1.55761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ht="21.6" customHeight="1" spans="1:15">
      <c r="A11" s="33">
        <v>2082799</v>
      </c>
      <c r="B11" s="33" t="s">
        <v>54</v>
      </c>
      <c r="C11" s="34">
        <v>32.555968</v>
      </c>
      <c r="D11" s="33"/>
      <c r="E11" s="34">
        <v>32.555968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ht="21.6" customHeight="1" spans="1:15">
      <c r="A12" s="33">
        <v>210</v>
      </c>
      <c r="B12" s="33" t="s">
        <v>12</v>
      </c>
      <c r="C12" s="34">
        <v>13.724034</v>
      </c>
      <c r="D12" s="33"/>
      <c r="E12" s="34">
        <v>13.724034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ht="21.6" customHeight="1" spans="1:15">
      <c r="A13" s="33">
        <v>21011</v>
      </c>
      <c r="B13" s="33" t="s">
        <v>55</v>
      </c>
      <c r="C13" s="34">
        <v>13.724034</v>
      </c>
      <c r="D13" s="33"/>
      <c r="E13" s="34">
        <v>13.724034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ht="21.6" customHeight="1" spans="1:15">
      <c r="A14" s="33">
        <v>2101101</v>
      </c>
      <c r="B14" s="33" t="s">
        <v>56</v>
      </c>
      <c r="C14" s="34">
        <v>13.724034</v>
      </c>
      <c r="D14" s="33"/>
      <c r="E14" s="34">
        <v>13.724034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ht="21.6" customHeight="1" spans="1:15">
      <c r="A15" s="33">
        <v>211</v>
      </c>
      <c r="B15" s="33" t="s">
        <v>14</v>
      </c>
      <c r="C15" s="34">
        <v>284.9968</v>
      </c>
      <c r="D15" s="33"/>
      <c r="E15" s="34">
        <v>284.9968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ht="21.6" customHeight="1" spans="1:15">
      <c r="A16" s="33">
        <v>21101</v>
      </c>
      <c r="B16" s="33" t="s">
        <v>57</v>
      </c>
      <c r="C16" s="34">
        <v>284.9968</v>
      </c>
      <c r="D16" s="33"/>
      <c r="E16" s="34">
        <v>284.9968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ht="21.6" customHeight="1" spans="1:15">
      <c r="A17" s="33">
        <v>2110101</v>
      </c>
      <c r="B17" s="33" t="s">
        <v>58</v>
      </c>
      <c r="C17" s="34">
        <v>208.4248</v>
      </c>
      <c r="D17" s="33"/>
      <c r="E17" s="34">
        <v>208.4248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1.6" customHeight="1" spans="1:15">
      <c r="A18" s="33">
        <v>2110102</v>
      </c>
      <c r="B18" s="33" t="s">
        <v>59</v>
      </c>
      <c r="C18" s="34">
        <v>76.572</v>
      </c>
      <c r="D18" s="33"/>
      <c r="E18" s="34">
        <v>76.572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ht="21.6" customHeight="1" spans="1:15">
      <c r="A19" s="33">
        <v>221</v>
      </c>
      <c r="B19" s="33" t="s">
        <v>16</v>
      </c>
      <c r="C19" s="34">
        <v>23.364144</v>
      </c>
      <c r="D19" s="33"/>
      <c r="E19" s="34">
        <v>23.364144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ht="21.6" customHeight="1" spans="1:15">
      <c r="A20" s="33">
        <v>22102</v>
      </c>
      <c r="B20" s="33" t="s">
        <v>60</v>
      </c>
      <c r="C20" s="34">
        <v>23.364144</v>
      </c>
      <c r="D20" s="33"/>
      <c r="E20" s="34">
        <v>23.364144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ht="21.6" customHeight="1" spans="1:15">
      <c r="A21" s="33">
        <v>2210201</v>
      </c>
      <c r="B21" s="33" t="s">
        <v>61</v>
      </c>
      <c r="C21" s="34">
        <v>23.364144</v>
      </c>
      <c r="D21" s="33"/>
      <c r="E21" s="34">
        <v>23.364144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ht="21.6" customHeight="1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ht="21.6" customHeight="1" spans="1: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ht="21.6" customHeight="1" spans="1: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ht="21.6" customHeight="1" spans="1:15">
      <c r="A25" s="38" t="s">
        <v>35</v>
      </c>
      <c r="B25" s="38"/>
      <c r="C25" s="34">
        <v>356.57</v>
      </c>
      <c r="D25" s="33"/>
      <c r="E25" s="34">
        <v>356.57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mergeCells count="15">
    <mergeCell ref="A1:B1"/>
    <mergeCell ref="A2:O2"/>
    <mergeCell ref="A3:E3"/>
    <mergeCell ref="N3:O3"/>
    <mergeCell ref="E4:H4"/>
    <mergeCell ref="A25:B25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45" zoomScaleNormal="145" topLeftCell="A10" workbookViewId="0">
      <selection activeCell="A3" sqref="A3:B3"/>
    </sheetView>
  </sheetViews>
  <sheetFormatPr defaultColWidth="7.25" defaultRowHeight="19.5" customHeight="1" outlineLevelCol="5"/>
  <cols>
    <col min="1" max="1" width="25.75" style="52" customWidth="1"/>
    <col min="2" max="2" width="16" style="52" customWidth="1"/>
    <col min="3" max="3" width="20.625" style="52" customWidth="1"/>
    <col min="4" max="6" width="16" style="52" customWidth="1"/>
    <col min="7" max="16384" width="7.25" style="52"/>
  </cols>
  <sheetData>
    <row r="1" s="51" customFormat="1" customHeight="1" spans="1:6">
      <c r="A1" s="53" t="s">
        <v>62</v>
      </c>
      <c r="F1" s="54"/>
    </row>
    <row r="2" ht="29.25" customHeight="1" spans="1:6">
      <c r="A2" s="55" t="s">
        <v>63</v>
      </c>
      <c r="B2" s="55"/>
      <c r="C2" s="55"/>
      <c r="D2" s="55"/>
      <c r="E2" s="55"/>
      <c r="F2" s="55"/>
    </row>
    <row r="3" ht="17.25" customHeight="1" spans="1:6">
      <c r="A3" s="56" t="s">
        <v>2</v>
      </c>
      <c r="B3" s="56"/>
      <c r="F3" s="54" t="s">
        <v>3</v>
      </c>
    </row>
    <row r="4" ht="17.25" customHeight="1" spans="1:6">
      <c r="A4" s="57" t="s">
        <v>4</v>
      </c>
      <c r="B4" s="58"/>
      <c r="C4" s="57" t="s">
        <v>5</v>
      </c>
      <c r="D4" s="59"/>
      <c r="E4" s="59"/>
      <c r="F4" s="58"/>
    </row>
    <row r="5" ht="33" customHeight="1" spans="1:6">
      <c r="A5" s="60" t="s">
        <v>6</v>
      </c>
      <c r="B5" s="60" t="s">
        <v>7</v>
      </c>
      <c r="C5" s="60" t="s">
        <v>64</v>
      </c>
      <c r="D5" s="60" t="s">
        <v>35</v>
      </c>
      <c r="E5" s="61" t="s">
        <v>65</v>
      </c>
      <c r="F5" s="61" t="s">
        <v>66</v>
      </c>
    </row>
    <row r="6" ht="17.25" customHeight="1" spans="1:6">
      <c r="A6" s="62" t="s">
        <v>67</v>
      </c>
      <c r="B6" s="63">
        <f>B7</f>
        <v>356.57</v>
      </c>
      <c r="C6" s="64" t="s">
        <v>68</v>
      </c>
      <c r="D6" s="65">
        <f>D7+D8+D9+D10</f>
        <v>356.57</v>
      </c>
      <c r="E6" s="65">
        <f>E7+E8+E9+E10</f>
        <v>356.57</v>
      </c>
      <c r="F6" s="60"/>
    </row>
    <row r="7" ht="17.25" customHeight="1" spans="1:6">
      <c r="A7" s="62" t="s">
        <v>11</v>
      </c>
      <c r="B7" s="63">
        <v>356.57</v>
      </c>
      <c r="C7" s="66" t="s">
        <v>10</v>
      </c>
      <c r="D7" s="24">
        <v>34.48</v>
      </c>
      <c r="E7" s="24">
        <v>34.48</v>
      </c>
      <c r="F7" s="24"/>
    </row>
    <row r="8" ht="17.25" customHeight="1" spans="1:6">
      <c r="A8" s="62" t="s">
        <v>13</v>
      </c>
      <c r="B8" s="63"/>
      <c r="C8" s="67" t="s">
        <v>12</v>
      </c>
      <c r="D8" s="24">
        <v>13.73</v>
      </c>
      <c r="E8" s="24">
        <v>13.73</v>
      </c>
      <c r="F8" s="24"/>
    </row>
    <row r="9" ht="17.25" customHeight="1" spans="1:6">
      <c r="A9" s="62" t="s">
        <v>15</v>
      </c>
      <c r="B9" s="63"/>
      <c r="C9" s="67" t="s">
        <v>14</v>
      </c>
      <c r="D9" s="24">
        <v>285</v>
      </c>
      <c r="E9" s="24">
        <v>285</v>
      </c>
      <c r="F9" s="24"/>
    </row>
    <row r="10" ht="17.25" customHeight="1" spans="1:6">
      <c r="A10" s="62" t="s">
        <v>17</v>
      </c>
      <c r="B10" s="63"/>
      <c r="C10" s="68" t="s">
        <v>16</v>
      </c>
      <c r="D10" s="24">
        <v>23.36</v>
      </c>
      <c r="E10" s="24">
        <v>23.36</v>
      </c>
      <c r="F10" s="24"/>
    </row>
    <row r="11" ht="17.25" customHeight="1" spans="1:6">
      <c r="A11" s="62" t="s">
        <v>69</v>
      </c>
      <c r="B11" s="63"/>
      <c r="C11" s="69"/>
      <c r="D11" s="69"/>
      <c r="E11" s="69"/>
      <c r="F11" s="24"/>
    </row>
    <row r="12" ht="17.25" customHeight="1" spans="1:6">
      <c r="A12" s="62" t="s">
        <v>70</v>
      </c>
      <c r="B12" s="63"/>
      <c r="C12" s="68"/>
      <c r="D12" s="68"/>
      <c r="E12" s="68"/>
      <c r="F12" s="24"/>
    </row>
    <row r="13" ht="17.25" customHeight="1" spans="1:6">
      <c r="A13" s="62" t="s">
        <v>71</v>
      </c>
      <c r="B13" s="63"/>
      <c r="C13" s="68"/>
      <c r="D13" s="68"/>
      <c r="E13" s="68"/>
      <c r="F13" s="24"/>
    </row>
    <row r="14" ht="17.25" customHeight="1" spans="1:6">
      <c r="A14" s="62"/>
      <c r="B14" s="63"/>
      <c r="C14" s="68" t="s">
        <v>72</v>
      </c>
      <c r="D14" s="68"/>
      <c r="E14" s="68"/>
      <c r="F14" s="24"/>
    </row>
    <row r="15" ht="17.25" customHeight="1" spans="1:6">
      <c r="A15" s="62"/>
      <c r="B15" s="63"/>
      <c r="C15" s="68"/>
      <c r="D15" s="68"/>
      <c r="E15" s="68"/>
      <c r="F15" s="24"/>
    </row>
    <row r="16" ht="17.25" customHeight="1" spans="1:6">
      <c r="A16" s="61" t="s">
        <v>30</v>
      </c>
      <c r="B16" s="70">
        <f>B6</f>
        <v>356.57</v>
      </c>
      <c r="C16" s="61" t="s">
        <v>31</v>
      </c>
      <c r="D16" s="71">
        <f>D6</f>
        <v>356.57</v>
      </c>
      <c r="E16" s="71">
        <f>E6</f>
        <v>356.57</v>
      </c>
      <c r="F16" s="70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145" zoomScaleNormal="145" workbookViewId="0">
      <selection activeCell="A3" sqref="A3:B3"/>
    </sheetView>
  </sheetViews>
  <sheetFormatPr defaultColWidth="9" defaultRowHeight="14.25"/>
  <cols>
    <col min="1" max="1" width="9.05" customWidth="1"/>
    <col min="2" max="2" width="23.7" customWidth="1"/>
    <col min="3" max="8" width="16" customWidth="1"/>
  </cols>
  <sheetData>
    <row r="1" s="43" customFormat="1" ht="25" customHeight="1" spans="1:2">
      <c r="A1" s="45" t="s">
        <v>73</v>
      </c>
      <c r="B1" s="45"/>
    </row>
    <row r="2" s="43" customFormat="1" ht="25" customHeight="1" spans="1:12">
      <c r="A2" s="46" t="s">
        <v>74</v>
      </c>
      <c r="B2" s="46"/>
      <c r="C2" s="46"/>
      <c r="D2" s="46"/>
      <c r="E2" s="46"/>
      <c r="F2" s="46"/>
      <c r="G2" s="46"/>
      <c r="H2" s="46"/>
      <c r="I2" s="50"/>
      <c r="J2" s="50"/>
      <c r="K2" s="50"/>
      <c r="L2" s="50"/>
    </row>
    <row r="3" s="43" customFormat="1" ht="25" customHeight="1" spans="1:12">
      <c r="A3" s="47" t="s">
        <v>2</v>
      </c>
      <c r="B3" s="47"/>
      <c r="C3" s="46"/>
      <c r="D3" s="46"/>
      <c r="E3" s="46"/>
      <c r="F3" s="46"/>
      <c r="G3" s="48" t="s">
        <v>3</v>
      </c>
      <c r="H3" s="48"/>
      <c r="I3" s="46"/>
      <c r="J3" s="46"/>
      <c r="K3" s="46"/>
      <c r="L3" s="46"/>
    </row>
    <row r="4" s="44" customFormat="1" ht="28.5" spans="1:8">
      <c r="A4" s="6" t="s">
        <v>34</v>
      </c>
      <c r="B4" s="6"/>
      <c r="C4" s="12" t="s">
        <v>35</v>
      </c>
      <c r="D4" s="12" t="s">
        <v>75</v>
      </c>
      <c r="E4" s="12" t="s">
        <v>76</v>
      </c>
      <c r="F4" s="12" t="s">
        <v>77</v>
      </c>
      <c r="G4" s="12" t="s">
        <v>78</v>
      </c>
      <c r="H4" s="12" t="s">
        <v>79</v>
      </c>
    </row>
    <row r="5" spans="1:8">
      <c r="A5" s="6"/>
      <c r="B5" s="6"/>
      <c r="C5" s="11"/>
      <c r="D5" s="11"/>
      <c r="E5" s="42"/>
      <c r="F5" s="11"/>
      <c r="G5" s="11"/>
      <c r="H5" s="11"/>
    </row>
    <row r="6" s="1" customFormat="1" ht="21.6" customHeight="1" spans="1:8">
      <c r="A6" s="6" t="s">
        <v>49</v>
      </c>
      <c r="B6" s="6" t="s">
        <v>50</v>
      </c>
      <c r="C6" s="13"/>
      <c r="D6" s="13"/>
      <c r="E6" s="42"/>
      <c r="F6" s="32"/>
      <c r="G6" s="32"/>
      <c r="H6" s="32"/>
    </row>
    <row r="7" s="1" customFormat="1" ht="21.6" customHeight="1" spans="1:8">
      <c r="A7" s="33">
        <v>208</v>
      </c>
      <c r="B7" s="33" t="s">
        <v>10</v>
      </c>
      <c r="C7" s="34">
        <v>34.483772</v>
      </c>
      <c r="D7" s="34">
        <v>34.483772</v>
      </c>
      <c r="E7" s="42"/>
      <c r="F7" s="32"/>
      <c r="G7" s="32"/>
      <c r="H7" s="32"/>
    </row>
    <row r="8" s="1" customFormat="1" ht="21.6" customHeight="1" spans="1:8">
      <c r="A8" s="33">
        <v>20827</v>
      </c>
      <c r="B8" s="33" t="s">
        <v>51</v>
      </c>
      <c r="C8" s="34">
        <v>34.483772</v>
      </c>
      <c r="D8" s="34">
        <v>34.483772</v>
      </c>
      <c r="E8" s="42"/>
      <c r="F8" s="32"/>
      <c r="G8" s="32"/>
      <c r="H8" s="32"/>
    </row>
    <row r="9" s="1" customFormat="1" ht="21.6" customHeight="1" spans="1:8">
      <c r="A9" s="33">
        <v>2082702</v>
      </c>
      <c r="B9" s="33" t="s">
        <v>52</v>
      </c>
      <c r="C9" s="34">
        <v>0.370194</v>
      </c>
      <c r="D9" s="34">
        <v>0.370194</v>
      </c>
      <c r="E9" s="42"/>
      <c r="F9" s="32"/>
      <c r="G9" s="32"/>
      <c r="H9" s="32"/>
    </row>
    <row r="10" s="1" customFormat="1" ht="21.6" customHeight="1" spans="1:8">
      <c r="A10" s="33">
        <v>2082703</v>
      </c>
      <c r="B10" s="33" t="s">
        <v>53</v>
      </c>
      <c r="C10" s="34">
        <v>1.55761</v>
      </c>
      <c r="D10" s="34">
        <v>1.55761</v>
      </c>
      <c r="E10" s="42"/>
      <c r="F10" s="32"/>
      <c r="G10" s="32"/>
      <c r="H10" s="32"/>
    </row>
    <row r="11" s="1" customFormat="1" ht="21.6" customHeight="1" spans="1:8">
      <c r="A11" s="33">
        <v>2082799</v>
      </c>
      <c r="B11" s="33" t="s">
        <v>54</v>
      </c>
      <c r="C11" s="34">
        <v>32.555968</v>
      </c>
      <c r="D11" s="34">
        <v>32.555968</v>
      </c>
      <c r="E11" s="42"/>
      <c r="F11" s="32"/>
      <c r="G11" s="32"/>
      <c r="H11" s="32"/>
    </row>
    <row r="12" s="1" customFormat="1" ht="21.6" customHeight="1" spans="1:8">
      <c r="A12" s="33">
        <v>210</v>
      </c>
      <c r="B12" s="33" t="s">
        <v>12</v>
      </c>
      <c r="C12" s="34">
        <v>13.724034</v>
      </c>
      <c r="D12" s="34">
        <v>13.724034</v>
      </c>
      <c r="E12" s="42"/>
      <c r="F12" s="32"/>
      <c r="G12" s="32"/>
      <c r="H12" s="32"/>
    </row>
    <row r="13" s="1" customFormat="1" ht="21.6" customHeight="1" spans="1:8">
      <c r="A13" s="33">
        <v>21011</v>
      </c>
      <c r="B13" s="33" t="s">
        <v>55</v>
      </c>
      <c r="C13" s="34">
        <v>13.724034</v>
      </c>
      <c r="D13" s="34">
        <v>13.724034</v>
      </c>
      <c r="E13" s="42"/>
      <c r="F13" s="32"/>
      <c r="G13" s="32"/>
      <c r="H13" s="32"/>
    </row>
    <row r="14" s="1" customFormat="1" ht="21.6" customHeight="1" spans="1:8">
      <c r="A14" s="33">
        <v>2101101</v>
      </c>
      <c r="B14" s="33" t="s">
        <v>56</v>
      </c>
      <c r="C14" s="34">
        <v>13.724034</v>
      </c>
      <c r="D14" s="34">
        <v>13.724034</v>
      </c>
      <c r="E14" s="42"/>
      <c r="F14" s="32"/>
      <c r="G14" s="32"/>
      <c r="H14" s="32"/>
    </row>
    <row r="15" s="1" customFormat="1" ht="21.6" customHeight="1" spans="1:8">
      <c r="A15" s="33">
        <v>211</v>
      </c>
      <c r="B15" s="33" t="s">
        <v>14</v>
      </c>
      <c r="C15" s="34">
        <v>284.9968</v>
      </c>
      <c r="D15" s="34">
        <f>C15-E15</f>
        <v>247.5168</v>
      </c>
      <c r="E15" s="42">
        <v>37.48</v>
      </c>
      <c r="F15" s="32"/>
      <c r="G15" s="32"/>
      <c r="H15" s="32"/>
    </row>
    <row r="16" s="1" customFormat="1" ht="21.6" customHeight="1" spans="1:8">
      <c r="A16" s="33">
        <v>21101</v>
      </c>
      <c r="B16" s="33" t="s">
        <v>57</v>
      </c>
      <c r="C16" s="34">
        <v>284.9968</v>
      </c>
      <c r="D16" s="34">
        <f>C16-E16</f>
        <v>247.5168</v>
      </c>
      <c r="E16" s="42">
        <v>37.48</v>
      </c>
      <c r="F16" s="32"/>
      <c r="G16" s="32"/>
      <c r="H16" s="32"/>
    </row>
    <row r="17" s="1" customFormat="1" ht="21.6" customHeight="1" spans="1:8">
      <c r="A17" s="33">
        <v>2110101</v>
      </c>
      <c r="B17" s="33" t="s">
        <v>58</v>
      </c>
      <c r="C17" s="34">
        <v>208.4248</v>
      </c>
      <c r="D17" s="34">
        <v>208.4248</v>
      </c>
      <c r="E17" s="42"/>
      <c r="F17" s="32"/>
      <c r="G17" s="32"/>
      <c r="H17" s="32"/>
    </row>
    <row r="18" s="1" customFormat="1" ht="21.6" customHeight="1" spans="1:8">
      <c r="A18" s="33">
        <v>2110102</v>
      </c>
      <c r="B18" s="33" t="s">
        <v>59</v>
      </c>
      <c r="C18" s="34">
        <v>76.572</v>
      </c>
      <c r="D18" s="34">
        <f>C18-E18</f>
        <v>39.092</v>
      </c>
      <c r="E18" s="42">
        <v>37.48</v>
      </c>
      <c r="F18" s="32"/>
      <c r="G18" s="32"/>
      <c r="H18" s="32"/>
    </row>
    <row r="19" s="1" customFormat="1" ht="21.6" customHeight="1" spans="1:8">
      <c r="A19" s="33">
        <v>221</v>
      </c>
      <c r="B19" s="33" t="s">
        <v>16</v>
      </c>
      <c r="C19" s="34">
        <v>23.364144</v>
      </c>
      <c r="D19" s="34">
        <v>23.364144</v>
      </c>
      <c r="E19" s="42"/>
      <c r="F19" s="32"/>
      <c r="G19" s="32"/>
      <c r="H19" s="32"/>
    </row>
    <row r="20" s="1" customFormat="1" ht="21.6" customHeight="1" spans="1:8">
      <c r="A20" s="33">
        <v>22102</v>
      </c>
      <c r="B20" s="33" t="s">
        <v>60</v>
      </c>
      <c r="C20" s="34">
        <v>23.364144</v>
      </c>
      <c r="D20" s="34">
        <v>23.364144</v>
      </c>
      <c r="E20" s="42"/>
      <c r="F20" s="32"/>
      <c r="G20" s="32"/>
      <c r="H20" s="32"/>
    </row>
    <row r="21" s="1" customFormat="1" ht="21.6" customHeight="1" spans="1:8">
      <c r="A21" s="33">
        <v>2210201</v>
      </c>
      <c r="B21" s="33" t="s">
        <v>61</v>
      </c>
      <c r="C21" s="34">
        <v>23.364144</v>
      </c>
      <c r="D21" s="34">
        <v>23.364144</v>
      </c>
      <c r="E21" s="42"/>
      <c r="F21" s="32"/>
      <c r="G21" s="32"/>
      <c r="H21" s="32"/>
    </row>
    <row r="22" s="1" customFormat="1" ht="21.6" customHeight="1" spans="1:8">
      <c r="A22" s="33"/>
      <c r="B22" s="33"/>
      <c r="C22" s="33"/>
      <c r="D22" s="33"/>
      <c r="E22" s="42"/>
      <c r="F22" s="32"/>
      <c r="G22" s="32"/>
      <c r="H22" s="32"/>
    </row>
    <row r="23" s="1" customFormat="1" ht="21.6" customHeight="1" spans="1:8">
      <c r="A23" s="33"/>
      <c r="B23" s="33"/>
      <c r="C23" s="33"/>
      <c r="D23" s="33"/>
      <c r="E23" s="42"/>
      <c r="F23" s="32"/>
      <c r="G23" s="32"/>
      <c r="H23" s="32"/>
    </row>
    <row r="24" ht="21.6" customHeight="1" spans="1:8">
      <c r="A24" s="33"/>
      <c r="B24" s="33"/>
      <c r="C24" s="33"/>
      <c r="D24" s="33"/>
      <c r="E24" s="42"/>
      <c r="F24" s="11"/>
      <c r="G24" s="11"/>
      <c r="H24" s="11"/>
    </row>
    <row r="25" ht="21.6" customHeight="1" spans="1:8">
      <c r="A25" s="38" t="s">
        <v>35</v>
      </c>
      <c r="B25" s="38"/>
      <c r="C25" s="34">
        <v>356.57</v>
      </c>
      <c r="D25" s="34">
        <v>319.09</v>
      </c>
      <c r="E25" s="42">
        <v>37.48</v>
      </c>
      <c r="F25" s="11"/>
      <c r="G25" s="11"/>
      <c r="H25" s="11"/>
    </row>
    <row r="26" ht="21.6" customHeight="1" spans="1:8">
      <c r="A26" s="13"/>
      <c r="B26" s="13"/>
      <c r="C26" s="34"/>
      <c r="D26" s="34"/>
      <c r="E26" s="42"/>
      <c r="F26" s="11"/>
      <c r="G26" s="11"/>
      <c r="H26" s="11"/>
    </row>
    <row r="27" ht="21.6" customHeight="1" spans="1:8">
      <c r="A27" s="39"/>
      <c r="B27" s="39"/>
      <c r="C27" s="34"/>
      <c r="D27" s="34"/>
      <c r="E27" s="42"/>
      <c r="F27" s="11"/>
      <c r="G27" s="11"/>
      <c r="H27" s="11"/>
    </row>
    <row r="28" ht="21.6" customHeight="1" spans="1:8">
      <c r="A28" s="11"/>
      <c r="B28" s="11"/>
      <c r="C28" s="40"/>
      <c r="D28" s="40"/>
      <c r="E28" s="11"/>
      <c r="F28" s="11"/>
      <c r="G28" s="11"/>
      <c r="H28" s="11"/>
    </row>
    <row r="29" ht="21.6" customHeight="1" spans="1:8">
      <c r="A29" s="11"/>
      <c r="B29" s="11"/>
      <c r="C29" s="40"/>
      <c r="D29" s="40"/>
      <c r="E29" s="11"/>
      <c r="F29" s="11"/>
      <c r="G29" s="11"/>
      <c r="H29" s="11"/>
    </row>
    <row r="30" ht="21.6" customHeight="1" spans="1:8">
      <c r="A30" s="11"/>
      <c r="B30" s="11"/>
      <c r="C30" s="49"/>
      <c r="D30" s="49"/>
      <c r="E30" s="11"/>
      <c r="F30" s="11"/>
      <c r="G30" s="11"/>
      <c r="H30" s="11"/>
    </row>
  </sheetData>
  <mergeCells count="6">
    <mergeCell ref="A1:B1"/>
    <mergeCell ref="A2:H2"/>
    <mergeCell ref="A3:B3"/>
    <mergeCell ref="G3:H3"/>
    <mergeCell ref="A25:B2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topLeftCell="A22" workbookViewId="0">
      <selection activeCell="B3" sqref="B3"/>
    </sheetView>
  </sheetViews>
  <sheetFormatPr defaultColWidth="9" defaultRowHeight="14.25" outlineLevelCol="4"/>
  <cols>
    <col min="1" max="1" width="9.525" customWidth="1"/>
    <col min="2" max="2" width="26.625" customWidth="1"/>
    <col min="3" max="5" width="20.375" customWidth="1"/>
  </cols>
  <sheetData>
    <row r="1" spans="1:1">
      <c r="A1" s="2" t="s">
        <v>80</v>
      </c>
    </row>
    <row r="2" ht="30" customHeight="1" spans="1:5">
      <c r="A2" s="3" t="s">
        <v>81</v>
      </c>
      <c r="B2" s="3"/>
      <c r="C2" s="3"/>
      <c r="D2" s="3"/>
      <c r="E2" s="3"/>
    </row>
    <row r="3" spans="1:5">
      <c r="A3" s="2" t="s">
        <v>82</v>
      </c>
      <c r="B3" t="s">
        <v>83</v>
      </c>
      <c r="E3" s="5" t="s">
        <v>3</v>
      </c>
    </row>
    <row r="4" s="1" customFormat="1" ht="27.6" customHeight="1" spans="1:5">
      <c r="A4" s="6" t="s">
        <v>34</v>
      </c>
      <c r="B4" s="6"/>
      <c r="C4" s="7" t="s">
        <v>84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75</v>
      </c>
      <c r="E5" s="10" t="s">
        <v>76</v>
      </c>
    </row>
    <row r="6" ht="21.6" customHeight="1" spans="1:5">
      <c r="A6" s="6" t="s">
        <v>49</v>
      </c>
      <c r="B6" s="6" t="s">
        <v>50</v>
      </c>
      <c r="C6" s="33"/>
      <c r="D6" s="33"/>
      <c r="E6" s="42"/>
    </row>
    <row r="7" ht="21.6" customHeight="1" spans="1:5">
      <c r="A7" s="33">
        <v>208</v>
      </c>
      <c r="B7" s="33" t="s">
        <v>10</v>
      </c>
      <c r="C7" s="34">
        <v>34.483772</v>
      </c>
      <c r="D7" s="34">
        <v>34.483772</v>
      </c>
      <c r="E7" s="42"/>
    </row>
    <row r="8" ht="21.6" customHeight="1" spans="1:5">
      <c r="A8" s="33">
        <v>20827</v>
      </c>
      <c r="B8" s="33" t="s">
        <v>51</v>
      </c>
      <c r="C8" s="34">
        <v>34.483772</v>
      </c>
      <c r="D8" s="34">
        <v>34.483772</v>
      </c>
      <c r="E8" s="42"/>
    </row>
    <row r="9" ht="21.6" customHeight="1" spans="1:5">
      <c r="A9" s="33">
        <v>2082702</v>
      </c>
      <c r="B9" s="33" t="s">
        <v>52</v>
      </c>
      <c r="C9" s="34">
        <v>0.370194</v>
      </c>
      <c r="D9" s="34">
        <v>0.370194</v>
      </c>
      <c r="E9" s="42"/>
    </row>
    <row r="10" ht="21.6" customHeight="1" spans="1:5">
      <c r="A10" s="33">
        <v>2082703</v>
      </c>
      <c r="B10" s="33" t="s">
        <v>53</v>
      </c>
      <c r="C10" s="34">
        <v>1.55761</v>
      </c>
      <c r="D10" s="34">
        <v>1.55761</v>
      </c>
      <c r="E10" s="42"/>
    </row>
    <row r="11" ht="21.6" customHeight="1" spans="1:5">
      <c r="A11" s="33">
        <v>2082799</v>
      </c>
      <c r="B11" s="33" t="s">
        <v>54</v>
      </c>
      <c r="C11" s="34">
        <v>32.555968</v>
      </c>
      <c r="D11" s="34">
        <v>32.555968</v>
      </c>
      <c r="E11" s="42"/>
    </row>
    <row r="12" ht="21.6" customHeight="1" spans="1:5">
      <c r="A12" s="33">
        <v>210</v>
      </c>
      <c r="B12" s="33" t="s">
        <v>12</v>
      </c>
      <c r="C12" s="34">
        <v>13.724034</v>
      </c>
      <c r="D12" s="34">
        <v>13.724034</v>
      </c>
      <c r="E12" s="42"/>
    </row>
    <row r="13" ht="21.6" customHeight="1" spans="1:5">
      <c r="A13" s="33">
        <v>21011</v>
      </c>
      <c r="B13" s="33" t="s">
        <v>55</v>
      </c>
      <c r="C13" s="34">
        <v>13.724034</v>
      </c>
      <c r="D13" s="34">
        <v>13.724034</v>
      </c>
      <c r="E13" s="42"/>
    </row>
    <row r="14" ht="21.6" customHeight="1" spans="1:5">
      <c r="A14" s="33">
        <v>2101101</v>
      </c>
      <c r="B14" s="33" t="s">
        <v>56</v>
      </c>
      <c r="C14" s="34">
        <v>13.724034</v>
      </c>
      <c r="D14" s="34">
        <v>13.724034</v>
      </c>
      <c r="E14" s="42"/>
    </row>
    <row r="15" ht="21.6" customHeight="1" spans="1:5">
      <c r="A15" s="33">
        <v>211</v>
      </c>
      <c r="B15" s="33" t="s">
        <v>14</v>
      </c>
      <c r="C15" s="34">
        <v>284.9968</v>
      </c>
      <c r="D15" s="34">
        <f t="shared" ref="D15:D18" si="0">C15-E15</f>
        <v>247.5168</v>
      </c>
      <c r="E15" s="42">
        <v>37.48</v>
      </c>
    </row>
    <row r="16" ht="21.6" customHeight="1" spans="1:5">
      <c r="A16" s="33">
        <v>21101</v>
      </c>
      <c r="B16" s="33" t="s">
        <v>57</v>
      </c>
      <c r="C16" s="34">
        <v>284.9968</v>
      </c>
      <c r="D16" s="34">
        <f t="shared" si="0"/>
        <v>247.5168</v>
      </c>
      <c r="E16" s="42">
        <v>37.48</v>
      </c>
    </row>
    <row r="17" ht="21.6" customHeight="1" spans="1:5">
      <c r="A17" s="33">
        <v>2110101</v>
      </c>
      <c r="B17" s="33" t="s">
        <v>58</v>
      </c>
      <c r="C17" s="34">
        <v>208.4248</v>
      </c>
      <c r="D17" s="34">
        <v>208.4248</v>
      </c>
      <c r="E17" s="42"/>
    </row>
    <row r="18" ht="21.6" customHeight="1" spans="1:5">
      <c r="A18" s="33">
        <v>2110102</v>
      </c>
      <c r="B18" s="33" t="s">
        <v>59</v>
      </c>
      <c r="C18" s="34">
        <v>76.572</v>
      </c>
      <c r="D18" s="34">
        <f t="shared" si="0"/>
        <v>39.092</v>
      </c>
      <c r="E18" s="42">
        <v>37.48</v>
      </c>
    </row>
    <row r="19" ht="21.6" customHeight="1" spans="1:5">
      <c r="A19" s="33">
        <v>221</v>
      </c>
      <c r="B19" s="33" t="s">
        <v>16</v>
      </c>
      <c r="C19" s="34">
        <v>23.364144</v>
      </c>
      <c r="D19" s="34">
        <v>23.364144</v>
      </c>
      <c r="E19" s="42"/>
    </row>
    <row r="20" ht="21.6" customHeight="1" spans="1:5">
      <c r="A20" s="33">
        <v>22102</v>
      </c>
      <c r="B20" s="33" t="s">
        <v>60</v>
      </c>
      <c r="C20" s="34">
        <v>23.364144</v>
      </c>
      <c r="D20" s="34">
        <v>23.364144</v>
      </c>
      <c r="E20" s="42"/>
    </row>
    <row r="21" ht="21.6" customHeight="1" spans="1:5">
      <c r="A21" s="33">
        <v>2210201</v>
      </c>
      <c r="B21" s="33" t="s">
        <v>61</v>
      </c>
      <c r="C21" s="34">
        <v>23.364144</v>
      </c>
      <c r="D21" s="34">
        <v>23.364144</v>
      </c>
      <c r="E21" s="42"/>
    </row>
    <row r="22" ht="21.6" customHeight="1" spans="1:5">
      <c r="A22" s="33"/>
      <c r="B22" s="33"/>
      <c r="C22" s="33"/>
      <c r="D22" s="33"/>
      <c r="E22" s="42"/>
    </row>
    <row r="23" ht="21.6" customHeight="1" spans="1:5">
      <c r="A23" s="33"/>
      <c r="B23" s="33"/>
      <c r="C23" s="33"/>
      <c r="D23" s="33"/>
      <c r="E23" s="42"/>
    </row>
    <row r="24" ht="21.6" customHeight="1" spans="1:5">
      <c r="A24" s="33"/>
      <c r="B24" s="33"/>
      <c r="C24" s="33"/>
      <c r="D24" s="33"/>
      <c r="E24" s="42"/>
    </row>
    <row r="25" ht="21.6" customHeight="1" spans="1:5">
      <c r="A25" s="38" t="s">
        <v>35</v>
      </c>
      <c r="B25" s="38"/>
      <c r="C25" s="34">
        <v>356.57</v>
      </c>
      <c r="D25" s="34">
        <v>319.09</v>
      </c>
      <c r="E25" s="42">
        <v>37.48</v>
      </c>
    </row>
    <row r="26" ht="21.6" customHeight="1" spans="1:5">
      <c r="A26" s="33"/>
      <c r="B26" s="33"/>
      <c r="C26" s="34"/>
      <c r="D26" s="34"/>
      <c r="E26" s="42"/>
    </row>
    <row r="27" ht="21.6" customHeight="1" spans="1:5">
      <c r="A27" s="39"/>
      <c r="B27" s="39"/>
      <c r="C27" s="34"/>
      <c r="D27" s="34"/>
      <c r="E27" s="42"/>
    </row>
    <row r="28" ht="21.6" customHeight="1" spans="1:5">
      <c r="A28" s="11"/>
      <c r="B28" s="11"/>
      <c r="C28" s="40"/>
      <c r="D28" s="40"/>
      <c r="E28" s="11"/>
    </row>
    <row r="29" ht="21.6" customHeight="1" spans="1:5">
      <c r="A29" s="11"/>
      <c r="B29" s="11"/>
      <c r="C29" s="40"/>
      <c r="D29" s="40"/>
      <c r="E29" s="11"/>
    </row>
    <row r="30" ht="21.6" customHeight="1" spans="1:5">
      <c r="A30" s="11"/>
      <c r="B30" s="11"/>
      <c r="C30" s="40"/>
      <c r="D30" s="40"/>
      <c r="E30" s="11"/>
    </row>
  </sheetData>
  <mergeCells count="4">
    <mergeCell ref="A2:E2"/>
    <mergeCell ref="C4:E4"/>
    <mergeCell ref="A25:B25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30" zoomScaleNormal="130" topLeftCell="A7" workbookViewId="0">
      <selection activeCell="B3" sqref="B3"/>
    </sheetView>
  </sheetViews>
  <sheetFormatPr defaultColWidth="9" defaultRowHeight="14.25" outlineLevelCol="4"/>
  <cols>
    <col min="1" max="1" width="9.50833333333333" customWidth="1"/>
    <col min="2" max="2" width="25.9583333333333" customWidth="1"/>
    <col min="3" max="5" width="20.875" customWidth="1"/>
  </cols>
  <sheetData>
    <row r="1" spans="1:1">
      <c r="A1" t="s">
        <v>85</v>
      </c>
    </row>
    <row r="2" ht="22.5" spans="1:5">
      <c r="A2" s="3" t="s">
        <v>86</v>
      </c>
      <c r="B2" s="3"/>
      <c r="C2" s="3"/>
      <c r="D2" s="3"/>
      <c r="E2" s="3"/>
    </row>
    <row r="3" ht="21.6" customHeight="1" spans="1:5">
      <c r="A3" t="s">
        <v>82</v>
      </c>
      <c r="B3" t="s">
        <v>83</v>
      </c>
      <c r="E3" s="28" t="s">
        <v>3</v>
      </c>
    </row>
    <row r="4" s="1" customFormat="1" ht="21.6" customHeight="1" spans="1:5">
      <c r="A4" s="29" t="s">
        <v>87</v>
      </c>
      <c r="B4" s="30"/>
      <c r="C4" s="29" t="s">
        <v>88</v>
      </c>
      <c r="D4" s="31"/>
      <c r="E4" s="30"/>
    </row>
    <row r="5" s="1" customFormat="1" ht="21.6" customHeight="1" spans="1:5">
      <c r="A5" s="32" t="s">
        <v>49</v>
      </c>
      <c r="B5" s="32" t="s">
        <v>50</v>
      </c>
      <c r="C5" s="10" t="s">
        <v>89</v>
      </c>
      <c r="D5" s="32" t="s">
        <v>90</v>
      </c>
      <c r="E5" s="32" t="s">
        <v>91</v>
      </c>
    </row>
    <row r="6" ht="21.6" customHeight="1" spans="1:5">
      <c r="A6" s="33">
        <v>208</v>
      </c>
      <c r="B6" s="33" t="s">
        <v>10</v>
      </c>
      <c r="C6" s="34">
        <v>34.483772</v>
      </c>
      <c r="D6" s="34">
        <v>34.483772</v>
      </c>
      <c r="E6" s="11"/>
    </row>
    <row r="7" ht="21.6" customHeight="1" spans="1:5">
      <c r="A7" s="33">
        <v>20827</v>
      </c>
      <c r="B7" s="33" t="s">
        <v>51</v>
      </c>
      <c r="C7" s="34">
        <v>34.483772</v>
      </c>
      <c r="D7" s="34">
        <v>34.483772</v>
      </c>
      <c r="E7" s="11"/>
    </row>
    <row r="8" ht="21.6" customHeight="1" spans="1:5">
      <c r="A8" s="33">
        <v>2082702</v>
      </c>
      <c r="B8" s="33" t="s">
        <v>52</v>
      </c>
      <c r="C8" s="34">
        <v>0.370194</v>
      </c>
      <c r="D8" s="34">
        <v>0.370194</v>
      </c>
      <c r="E8" s="11"/>
    </row>
    <row r="9" ht="21.6" customHeight="1" spans="1:5">
      <c r="A9" s="33">
        <v>2082703</v>
      </c>
      <c r="B9" s="33" t="s">
        <v>53</v>
      </c>
      <c r="C9" s="34">
        <v>1.55761</v>
      </c>
      <c r="D9" s="34">
        <v>1.55761</v>
      </c>
      <c r="E9" s="11"/>
    </row>
    <row r="10" ht="21.6" customHeight="1" spans="1:5">
      <c r="A10" s="33">
        <v>2082799</v>
      </c>
      <c r="B10" s="33" t="s">
        <v>54</v>
      </c>
      <c r="C10" s="34">
        <v>32.555968</v>
      </c>
      <c r="D10" s="34">
        <v>32.555968</v>
      </c>
      <c r="E10" s="11"/>
    </row>
    <row r="11" ht="21.6" customHeight="1" spans="1:5">
      <c r="A11" s="33">
        <v>210</v>
      </c>
      <c r="B11" s="33" t="s">
        <v>12</v>
      </c>
      <c r="C11" s="34">
        <v>13.724034</v>
      </c>
      <c r="D11" s="34">
        <v>13.724034</v>
      </c>
      <c r="E11" s="11"/>
    </row>
    <row r="12" ht="21.6" customHeight="1" spans="1:5">
      <c r="A12" s="33">
        <v>21011</v>
      </c>
      <c r="B12" s="33" t="s">
        <v>55</v>
      </c>
      <c r="C12" s="34">
        <v>13.724034</v>
      </c>
      <c r="D12" s="34">
        <v>13.724034</v>
      </c>
      <c r="E12" s="11"/>
    </row>
    <row r="13" ht="21.6" customHeight="1" spans="1:5">
      <c r="A13" s="33">
        <v>2101101</v>
      </c>
      <c r="B13" s="33" t="s">
        <v>56</v>
      </c>
      <c r="C13" s="34">
        <v>13.724034</v>
      </c>
      <c r="D13" s="34">
        <v>13.724034</v>
      </c>
      <c r="E13" s="11"/>
    </row>
    <row r="14" ht="21.6" customHeight="1" spans="1:5">
      <c r="A14" s="33">
        <v>211</v>
      </c>
      <c r="B14" s="33" t="s">
        <v>14</v>
      </c>
      <c r="C14" s="34">
        <v>247.5168</v>
      </c>
      <c r="D14" s="34">
        <v>208.42</v>
      </c>
      <c r="E14" s="35">
        <v>39.09</v>
      </c>
    </row>
    <row r="15" ht="21.6" customHeight="1" spans="1:5">
      <c r="A15" s="33">
        <v>21101</v>
      </c>
      <c r="B15" s="33" t="s">
        <v>57</v>
      </c>
      <c r="C15" s="34">
        <v>247.5168</v>
      </c>
      <c r="D15" s="34">
        <v>208.42</v>
      </c>
      <c r="E15" s="34">
        <v>39.09</v>
      </c>
    </row>
    <row r="16" ht="21.6" customHeight="1" spans="1:5">
      <c r="A16" s="33">
        <v>2110101</v>
      </c>
      <c r="B16" s="33" t="s">
        <v>58</v>
      </c>
      <c r="C16" s="34">
        <v>208.4248</v>
      </c>
      <c r="D16" s="34">
        <v>208.4248</v>
      </c>
      <c r="E16" s="36"/>
    </row>
    <row r="17" ht="21.6" customHeight="1" spans="1:5">
      <c r="A17" s="33">
        <v>2110102</v>
      </c>
      <c r="B17" s="33" t="s">
        <v>59</v>
      </c>
      <c r="C17" s="34">
        <v>39.092</v>
      </c>
      <c r="E17" s="34">
        <v>39.092</v>
      </c>
    </row>
    <row r="18" ht="21.6" customHeight="1" spans="1:5">
      <c r="A18" s="33">
        <v>221</v>
      </c>
      <c r="B18" s="33" t="s">
        <v>16</v>
      </c>
      <c r="C18" s="34">
        <v>23.364144</v>
      </c>
      <c r="D18" s="34">
        <v>23.364144</v>
      </c>
      <c r="E18" s="34"/>
    </row>
    <row r="19" ht="21.6" customHeight="1" spans="1:5">
      <c r="A19" s="33">
        <v>22102</v>
      </c>
      <c r="B19" s="33" t="s">
        <v>60</v>
      </c>
      <c r="C19" s="34">
        <v>23.364144</v>
      </c>
      <c r="D19" s="34">
        <v>23.364144</v>
      </c>
      <c r="E19" s="37"/>
    </row>
    <row r="20" ht="21.6" customHeight="1" spans="1:5">
      <c r="A20" s="33">
        <v>2210201</v>
      </c>
      <c r="B20" s="33" t="s">
        <v>61</v>
      </c>
      <c r="C20" s="34">
        <v>23.364144</v>
      </c>
      <c r="D20" s="34">
        <v>23.364144</v>
      </c>
      <c r="E20" s="35"/>
    </row>
    <row r="21" ht="21.6" customHeight="1" spans="1:5">
      <c r="A21" s="33"/>
      <c r="B21" s="33"/>
      <c r="C21" s="34"/>
      <c r="D21" s="34"/>
      <c r="E21" s="34"/>
    </row>
    <row r="22" ht="21.6" customHeight="1" spans="1:5">
      <c r="A22" s="33"/>
      <c r="B22" s="33"/>
      <c r="C22" s="34"/>
      <c r="D22" s="34"/>
      <c r="E22" s="34"/>
    </row>
    <row r="23" ht="21.6" customHeight="1" spans="1:5">
      <c r="A23" s="33"/>
      <c r="B23" s="33"/>
      <c r="C23" s="34"/>
      <c r="D23" s="34"/>
      <c r="E23" s="11"/>
    </row>
    <row r="24" ht="21.6" customHeight="1" spans="1:5">
      <c r="A24" s="38" t="s">
        <v>35</v>
      </c>
      <c r="B24" s="38"/>
      <c r="C24" s="34">
        <v>319.09</v>
      </c>
      <c r="D24" s="34">
        <f>C24-E24</f>
        <v>280</v>
      </c>
      <c r="E24" s="35">
        <v>39.09</v>
      </c>
    </row>
    <row r="25" ht="21.6" customHeight="1" spans="1:5">
      <c r="A25" s="33"/>
      <c r="B25" s="33"/>
      <c r="C25" s="34"/>
      <c r="D25" s="34"/>
      <c r="E25" s="11"/>
    </row>
    <row r="26" ht="21.6" customHeight="1" spans="1:5">
      <c r="A26" s="39"/>
      <c r="B26" s="39"/>
      <c r="C26" s="34"/>
      <c r="D26" s="34"/>
      <c r="E26" s="11"/>
    </row>
    <row r="27" ht="21.6" customHeight="1" spans="1:5">
      <c r="A27" s="11"/>
      <c r="B27" s="11"/>
      <c r="C27" s="40"/>
      <c r="D27" s="40"/>
      <c r="E27" s="33"/>
    </row>
    <row r="28" ht="21.6" customHeight="1" spans="1:5">
      <c r="A28" s="11"/>
      <c r="B28" s="11"/>
      <c r="C28" s="40"/>
      <c r="D28" s="40"/>
      <c r="E28" s="11"/>
    </row>
    <row r="29" s="27" customFormat="1" ht="21.6" customHeight="1" spans="1:5">
      <c r="A29" s="35"/>
      <c r="B29" s="35"/>
      <c r="C29" s="41"/>
      <c r="D29" s="41"/>
      <c r="E29" s="41"/>
    </row>
  </sheetData>
  <mergeCells count="4">
    <mergeCell ref="A2:E2"/>
    <mergeCell ref="A4:B4"/>
    <mergeCell ref="C4:E4"/>
    <mergeCell ref="A24:B2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3" sqref="A3:B3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92</v>
      </c>
      <c r="F1" s="15"/>
    </row>
    <row r="2" ht="30" customHeight="1" spans="1:6">
      <c r="A2" s="16" t="s">
        <v>93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94</v>
      </c>
      <c r="B4" s="21" t="s">
        <v>95</v>
      </c>
      <c r="C4" s="20" t="s">
        <v>96</v>
      </c>
      <c r="D4" s="22" t="s">
        <v>97</v>
      </c>
      <c r="E4" s="20" t="s">
        <v>98</v>
      </c>
    </row>
    <row r="5" ht="25.5" customHeight="1" spans="1:5">
      <c r="A5" s="23">
        <v>17</v>
      </c>
      <c r="B5" s="24"/>
      <c r="C5" s="25">
        <v>4</v>
      </c>
      <c r="D5" s="25">
        <v>13</v>
      </c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9" sqref="D19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99</v>
      </c>
    </row>
    <row r="2" ht="30" customHeight="1" spans="1:5">
      <c r="A2" s="3" t="s">
        <v>100</v>
      </c>
      <c r="B2" s="3"/>
      <c r="C2" s="3"/>
      <c r="D2" s="3"/>
      <c r="E2" s="3"/>
    </row>
    <row r="3" spans="1:5">
      <c r="A3" s="4" t="s">
        <v>2</v>
      </c>
      <c r="B3" s="4"/>
      <c r="C3" s="4"/>
      <c r="E3" s="5" t="s">
        <v>3</v>
      </c>
    </row>
    <row r="4" s="1" customFormat="1" ht="27.6" customHeight="1" spans="1:5">
      <c r="A4" s="6" t="s">
        <v>34</v>
      </c>
      <c r="B4" s="6"/>
      <c r="C4" s="7" t="s">
        <v>84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75</v>
      </c>
      <c r="E5" s="10" t="s">
        <v>76</v>
      </c>
    </row>
    <row r="6" ht="21.6" customHeight="1" spans="1:5">
      <c r="A6" s="6" t="s">
        <v>49</v>
      </c>
      <c r="B6" s="6" t="s">
        <v>50</v>
      </c>
      <c r="C6" s="11"/>
      <c r="D6" s="11"/>
      <c r="E6" s="11"/>
    </row>
    <row r="7" ht="21.6" customHeight="1" spans="1:5">
      <c r="A7" s="6" t="s">
        <v>101</v>
      </c>
      <c r="B7" s="12"/>
      <c r="C7" s="11"/>
      <c r="D7" s="11"/>
      <c r="E7" s="11"/>
    </row>
    <row r="8" ht="21.6" customHeight="1" spans="1:5">
      <c r="A8" s="6" t="s">
        <v>102</v>
      </c>
      <c r="B8" s="12"/>
      <c r="C8" s="11"/>
      <c r="D8" s="11"/>
      <c r="E8" s="11"/>
    </row>
    <row r="9" ht="21.6" customHeight="1" spans="1:5">
      <c r="A9" s="6" t="s">
        <v>103</v>
      </c>
      <c r="B9" s="12"/>
      <c r="C9" s="11"/>
      <c r="D9" s="11"/>
      <c r="E9" s="11"/>
    </row>
    <row r="10" ht="21.6" customHeight="1" spans="1:5">
      <c r="A10" s="6" t="s">
        <v>104</v>
      </c>
      <c r="B10" s="12"/>
      <c r="C10" s="11"/>
      <c r="D10" s="11"/>
      <c r="E10" s="11"/>
    </row>
    <row r="11" ht="21.6" customHeight="1" spans="1:5">
      <c r="A11" s="12"/>
      <c r="B11" s="12"/>
      <c r="C11" s="11"/>
      <c r="D11" s="11"/>
      <c r="E11" s="11"/>
    </row>
    <row r="12" ht="21.6" customHeight="1" spans="1:5">
      <c r="A12" s="13"/>
      <c r="B12" s="13"/>
      <c r="C12" s="11"/>
      <c r="D12" s="11"/>
      <c r="E12" s="11"/>
    </row>
    <row r="13" ht="21.6" customHeight="1" spans="1:5">
      <c r="A13" s="13"/>
      <c r="B13" s="13"/>
      <c r="C13" s="11"/>
      <c r="D13" s="11"/>
      <c r="E13" s="11"/>
    </row>
    <row r="14" ht="21.6" customHeight="1" spans="1:5">
      <c r="A14" s="13"/>
      <c r="B14" s="13"/>
      <c r="C14" s="11"/>
      <c r="D14" s="11"/>
      <c r="E14" s="11"/>
    </row>
    <row r="15" ht="21.6" customHeight="1" spans="1:5">
      <c r="A15" s="6" t="s">
        <v>94</v>
      </c>
      <c r="B15" s="6"/>
      <c r="C15" s="11"/>
      <c r="D15" s="11"/>
      <c r="E15" s="11"/>
    </row>
  </sheetData>
  <mergeCells count="5">
    <mergeCell ref="A2:E2"/>
    <mergeCell ref="A3:C3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橙蓝色的天空</cp:lastModifiedBy>
  <dcterms:created xsi:type="dcterms:W3CDTF">2016-11-10T02:01:00Z</dcterms:created>
  <cp:lastPrinted>2016-11-21T09:07:00Z</cp:lastPrinted>
  <dcterms:modified xsi:type="dcterms:W3CDTF">2020-06-05T04:04:54Z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