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三" sheetId="1" r:id="rId1"/>
  </sheets>
  <definedNames>
    <definedName name="_xlnm.Print_Titles" localSheetId="0">表三!$1:$4</definedName>
  </definedNames>
  <calcPr calcId="144525"/>
</workbook>
</file>

<file path=xl/sharedStrings.xml><?xml version="1.0" encoding="utf-8"?>
<sst xmlns="http://schemas.openxmlformats.org/spreadsheetml/2006/main" count="76" uniqueCount="76">
  <si>
    <t>省提前下达市县转移支付资金情况表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</si>
  <si>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</si>
  <si>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</si>
  <si>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</si>
  <si>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转移性收入合计</t>
  </si>
  <si>
    <t xml:space="preserve">  上级补助收入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</si>
  <si>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</si>
  <si>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</si>
  <si>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</si>
  <si>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</si>
  <si>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</si>
  <si>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</si>
  <si>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</si>
  <si>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</si>
  <si>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</si>
  <si>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</si>
  <si>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</si>
  <si>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</si>
  <si>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</si>
  <si>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</si>
  <si>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成品油税费改革转移支付补助收入</t>
  </si>
  <si>
    <t xml:space="preserve">      基层公检法司转移支付收入</t>
  </si>
  <si>
    <t xml:space="preserve">      城乡义务教育转移支付收入</t>
  </si>
  <si>
    <t xml:space="preserve">      基本养老金转移支付收入</t>
  </si>
  <si>
    <r>
      <rPr>
        <sz val="11"/>
        <rFont val="宋体"/>
        <charset val="134"/>
      </rPr>
      <t xml:space="preserve">      城乡居民</t>
    </r>
    <r>
      <rPr>
        <sz val="11"/>
        <color rgb="FFFF0000"/>
        <rFont val="宋体"/>
        <charset val="134"/>
      </rPr>
      <t>基本</t>
    </r>
    <r>
      <rPr>
        <sz val="11"/>
        <rFont val="宋体"/>
        <charset val="134"/>
      </rPr>
      <t>医疗保险转移支付收入</t>
    </r>
  </si>
  <si>
    <t xml:space="preserve">      农村综合改革转移支付收入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</si>
  <si>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</si>
  <si>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</si>
  <si>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</si>
  <si>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</si>
  <si>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</si>
  <si>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r>
      <rPr>
        <sz val="11"/>
        <rFont val="宋体"/>
        <charset val="134"/>
      </rPr>
      <t xml:space="preserve">      边</t>
    </r>
    <r>
      <rPr>
        <sz val="11"/>
        <color rgb="FFFF0000"/>
        <rFont val="宋体"/>
        <charset val="134"/>
      </rPr>
      <t>境</t>
    </r>
    <r>
      <rPr>
        <sz val="11"/>
        <rFont val="宋体"/>
        <charset val="134"/>
      </rPr>
      <t>地区转移支付收入</t>
    </r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</si>
  <si>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</si>
  <si>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</si>
  <si>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</si>
  <si>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</si>
  <si>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</si>
  <si>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</si>
  <si>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</si>
  <si>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</si>
  <si>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</si>
  <si>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卫生健康共同财政事权转移支付收入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</si>
  <si>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</si>
  <si>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</si>
  <si>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</si>
  <si>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</si>
  <si>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</si>
  <si>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</si>
  <si>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</si>
  <si>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</si>
  <si>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</si>
  <si>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</si>
  <si>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</si>
  <si>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</si>
  <si>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</si>
  <si>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</si>
  <si>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</si>
  <si>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</si>
  <si>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</si>
  <si>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</si>
  <si>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</si>
  <si>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r>
      <rPr>
        <sz val="11"/>
        <rFont val="宋体"/>
        <charset val="134"/>
      </rPr>
      <t xml:space="preserve">      文化</t>
    </r>
    <r>
      <rPr>
        <sz val="11"/>
        <color rgb="FFFF0000"/>
        <rFont val="宋体"/>
        <charset val="134"/>
      </rPr>
      <t>旅游</t>
    </r>
    <r>
      <rPr>
        <sz val="11"/>
        <rFont val="宋体"/>
        <charset val="134"/>
      </rPr>
      <t>体育与传媒</t>
    </r>
  </si>
  <si>
    <t xml:space="preserve">      社会保障和就业</t>
  </si>
  <si>
    <r>
      <rPr>
        <sz val="11"/>
        <rFont val="宋体"/>
        <charset val="134"/>
      </rPr>
      <t xml:space="preserve">  </t>
    </r>
    <r>
      <rPr>
        <sz val="11"/>
        <color rgb="FFFF0000"/>
        <rFont val="宋体"/>
        <charset val="134"/>
      </rPr>
      <t xml:space="preserve">    卫生健康</t>
    </r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</si>
  <si>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</si>
  <si>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</si>
  <si>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</si>
  <si>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</si>
  <si>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</si>
  <si>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</si>
  <si>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</si>
  <si>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r>
      <rPr>
        <sz val="11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自然资源</t>
    </r>
    <r>
      <rPr>
        <sz val="11"/>
        <rFont val="宋体"/>
        <charset val="134"/>
      </rPr>
      <t>海洋气象等</t>
    </r>
  </si>
  <si>
    <t xml:space="preserve">      住房保障</t>
  </si>
  <si>
    <t xml:space="preserve">      粮油物资储备</t>
  </si>
  <si>
    <t xml:space="preserve">      其他收入</t>
  </si>
  <si>
    <t xml:space="preserve">  上年结余收入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</si>
</sst>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88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5" borderId="7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  <xf numFmtId="0" fontId="2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19" fillId="5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right" vertical="center"/>
      <protection locked="0"/>
    </xf>
    <xf numFmtId="1" fontId="0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0" fillId="0" borderId="1" xfId="0" applyFont="1" applyFill="1" applyBorder="1" applyAlignment="1" applyProtection="1">
      <alignment horizontal="right" vertical="center"/>
      <protection locked="0"/>
    </xf>
  </cellXfs>
  <cellStyles count="88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常规 3 2 2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百分比 2" xfId="71"/>
    <cellStyle name="百分比 2 2" xfId="72"/>
    <cellStyle name="常规 10" xfId="73"/>
    <cellStyle name="常规 2" xfId="74"/>
    <cellStyle name="常规 2 2" xfId="75"/>
    <cellStyle name="常规 2 2 2" xfId="76"/>
    <cellStyle name="常规 2 3" xfId="77"/>
    <cellStyle name="常规 3" xfId="78"/>
    <cellStyle name="常规 3 2" xfId="79"/>
    <cellStyle name="常规 3 3" xfId="80"/>
    <cellStyle name="常规 33" xfId="81"/>
    <cellStyle name="常规 4" xfId="82"/>
    <cellStyle name="常规 4 2" xfId="83"/>
    <cellStyle name="常规 4_（市本级）" xfId="84"/>
    <cellStyle name="着色 3" xfId="85"/>
    <cellStyle name="着色 4" xfId="86"/>
    <cellStyle name="着色 6" xfId="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8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B12" sqref="B12"/>
    </sheetView>
  </sheetViews>
  <sheetFormatPr defaultColWidth="9" defaultRowHeight="14.25" outlineLevelCol="1"/>
  <cols>
    <col min="1" max="1" width="56.875" style="2" customWidth="1"/>
    <col min="2" max="2" width="27.15" style="3" customWidth="1"/>
    <col min="3" max="16384" width="9" style="2"/>
  </cols>
  <sheetData>
    <row r="1" ht="18" customHeight="1" spans="1:1">
      <c r="A1" s="1"/>
    </row>
    <row r="2" s="1" customFormat="1" ht="31.5" customHeight="1" spans="1:2">
      <c r="A2" s="4" t="s">
        <v>0</v>
      </c>
      <c r="B2" s="5"/>
    </row>
    <row r="3" ht="20.25" customHeight="1" spans="1:2">
      <c r="A3" s="1"/>
      <c r="B3" s="6" t="s">
        <v>1</v>
      </c>
    </row>
    <row r="4" ht="21.95" customHeight="1" spans="1:2">
      <c r="A4" s="7" t="s">
        <v>2</v>
      </c>
      <c r="B4" s="7" t="s">
        <v>3</v>
      </c>
    </row>
    <row r="5" ht="20.1" customHeight="1" spans="1:2">
      <c r="A5" s="8" t="s">
        <v>4</v>
      </c>
      <c r="B5" s="9">
        <f>B6+B74+B75+B79+B80+B81+B82</f>
        <v>82513</v>
      </c>
    </row>
    <row r="6" ht="20.1" customHeight="1" spans="1:2">
      <c r="A6" s="10" t="s">
        <v>5</v>
      </c>
      <c r="B6" s="9">
        <f>B7+B14+B50</f>
        <v>47889</v>
      </c>
    </row>
    <row r="7" ht="20.1" customHeight="1" spans="1:2">
      <c r="A7" s="10" t="s">
        <v>6</v>
      </c>
      <c r="B7" s="9">
        <f>SUM(B8:B13)</f>
        <v>17390</v>
      </c>
    </row>
    <row r="8" ht="20.1" customHeight="1" spans="1:2">
      <c r="A8" s="11" t="s">
        <v>7</v>
      </c>
      <c r="B8" s="12">
        <v>110</v>
      </c>
    </row>
    <row r="9" ht="20.1" customHeight="1" spans="1:2">
      <c r="A9" s="11" t="s">
        <v>8</v>
      </c>
      <c r="B9" s="12">
        <v>52</v>
      </c>
    </row>
    <row r="10" ht="20.1" customHeight="1" spans="1:2">
      <c r="A10" s="11" t="s">
        <v>9</v>
      </c>
      <c r="B10" s="12">
        <v>922</v>
      </c>
    </row>
    <row r="11" ht="20.1" customHeight="1" spans="1:2">
      <c r="A11" s="11" t="s">
        <v>10</v>
      </c>
      <c r="B11" s="12"/>
    </row>
    <row r="12" ht="20.1" customHeight="1" spans="1:2">
      <c r="A12" s="11" t="s">
        <v>11</v>
      </c>
      <c r="B12" s="12">
        <v>14009</v>
      </c>
    </row>
    <row r="13" ht="20.1" customHeight="1" spans="1:2">
      <c r="A13" s="11" t="s">
        <v>12</v>
      </c>
      <c r="B13" s="12">
        <v>2297</v>
      </c>
    </row>
    <row r="14" ht="20.1" customHeight="1" spans="1:2">
      <c r="A14" s="11" t="s">
        <v>13</v>
      </c>
      <c r="B14" s="9">
        <f>SUM(B15:B49)</f>
        <v>18642</v>
      </c>
    </row>
    <row r="15" ht="20.1" customHeight="1" spans="1:2">
      <c r="A15" s="11" t="s">
        <v>14</v>
      </c>
      <c r="B15" s="12"/>
    </row>
    <row r="16" ht="20.1" customHeight="1" spans="1:2">
      <c r="A16" s="13" t="s">
        <v>15</v>
      </c>
      <c r="B16" s="12">
        <v>2103</v>
      </c>
    </row>
    <row r="17" ht="20.1" customHeight="1" spans="1:2">
      <c r="A17" s="14" t="s">
        <v>16</v>
      </c>
      <c r="B17" s="12">
        <v>1463</v>
      </c>
    </row>
    <row r="18" ht="20.1" customHeight="1" spans="1:2">
      <c r="A18" s="14" t="s">
        <v>17</v>
      </c>
      <c r="B18" s="12">
        <f>6216+4296</f>
        <v>10512</v>
      </c>
    </row>
    <row r="19" ht="20.1" customHeight="1" spans="1:2">
      <c r="A19" s="14" t="s">
        <v>18</v>
      </c>
      <c r="B19" s="12"/>
    </row>
    <row r="20" ht="20.1" customHeight="1" spans="1:2">
      <c r="A20" s="14" t="s">
        <v>19</v>
      </c>
      <c r="B20" s="12"/>
    </row>
    <row r="21" ht="20.1" customHeight="1" spans="1:2">
      <c r="A21" s="14" t="s">
        <v>20</v>
      </c>
      <c r="B21" s="12"/>
    </row>
    <row r="22" ht="20.1" customHeight="1" spans="1:2">
      <c r="A22" s="14" t="s">
        <v>21</v>
      </c>
      <c r="B22" s="12"/>
    </row>
    <row r="23" ht="20.1" customHeight="1" spans="1:2">
      <c r="A23" s="14" t="s">
        <v>22</v>
      </c>
      <c r="B23" s="12">
        <v>4564</v>
      </c>
    </row>
    <row r="24" ht="20.1" customHeight="1" spans="1:2">
      <c r="A24" s="14" t="s">
        <v>23</v>
      </c>
      <c r="B24" s="12"/>
    </row>
    <row r="25" ht="20.1" customHeight="1" spans="1:2">
      <c r="A25" s="13" t="s">
        <v>24</v>
      </c>
      <c r="B25" s="12"/>
    </row>
    <row r="26" ht="20.1" customHeight="1" spans="1:2">
      <c r="A26" s="14" t="s">
        <v>25</v>
      </c>
      <c r="B26" s="12"/>
    </row>
    <row r="27" ht="20.1" customHeight="1" spans="1:2">
      <c r="A27" s="14" t="s">
        <v>26</v>
      </c>
      <c r="B27" s="12"/>
    </row>
    <row r="28" ht="20.1" customHeight="1" spans="1:2">
      <c r="A28" s="14" t="s">
        <v>27</v>
      </c>
      <c r="B28" s="12"/>
    </row>
    <row r="29" ht="20.1" customHeight="1" spans="1:2">
      <c r="A29" s="14" t="s">
        <v>28</v>
      </c>
      <c r="B29" s="12"/>
    </row>
    <row r="30" ht="20.1" customHeight="1" spans="1:2">
      <c r="A30" s="14" t="s">
        <v>29</v>
      </c>
      <c r="B30" s="12"/>
    </row>
    <row r="31" ht="20.1" customHeight="1" spans="1:2">
      <c r="A31" s="14" t="s">
        <v>30</v>
      </c>
      <c r="B31" s="12"/>
    </row>
    <row r="32" ht="20.1" customHeight="1" spans="1:2">
      <c r="A32" s="14" t="s">
        <v>31</v>
      </c>
      <c r="B32" s="12"/>
    </row>
    <row r="33" ht="20.1" customHeight="1" spans="1:2">
      <c r="A33" s="14" t="s">
        <v>32</v>
      </c>
      <c r="B33" s="12"/>
    </row>
    <row r="34" ht="20.1" customHeight="1" spans="1:2">
      <c r="A34" s="15" t="s">
        <v>33</v>
      </c>
      <c r="B34" s="12"/>
    </row>
    <row r="35" ht="20.1" customHeight="1" spans="1:2">
      <c r="A35" s="15" t="s">
        <v>34</v>
      </c>
      <c r="B35" s="16"/>
    </row>
    <row r="36" ht="20.1" customHeight="1" spans="1:2">
      <c r="A36" s="15" t="s">
        <v>35</v>
      </c>
      <c r="B36" s="16"/>
    </row>
    <row r="37" ht="20.1" customHeight="1" spans="1:2">
      <c r="A37" s="15" t="s">
        <v>36</v>
      </c>
      <c r="B37" s="16"/>
    </row>
    <row r="38" ht="20.1" customHeight="1" spans="1:2">
      <c r="A38" s="15" t="s">
        <v>37</v>
      </c>
      <c r="B38" s="16"/>
    </row>
    <row r="39" ht="20.1" customHeight="1" spans="1:2">
      <c r="A39" s="15" t="s">
        <v>38</v>
      </c>
      <c r="B39" s="16"/>
    </row>
    <row r="40" ht="20.1" customHeight="1" spans="1:2">
      <c r="A40" s="15" t="s">
        <v>39</v>
      </c>
      <c r="B40" s="16"/>
    </row>
    <row r="41" ht="20.1" customHeight="1" spans="1:2">
      <c r="A41" s="15" t="s">
        <v>40</v>
      </c>
      <c r="B41" s="16"/>
    </row>
    <row r="42" ht="20.1" customHeight="1" spans="1:2">
      <c r="A42" s="15" t="s">
        <v>41</v>
      </c>
      <c r="B42" s="16"/>
    </row>
    <row r="43" ht="20.1" customHeight="1" spans="1:2">
      <c r="A43" s="15" t="s">
        <v>42</v>
      </c>
      <c r="B43" s="16"/>
    </row>
    <row r="44" ht="20.1" customHeight="1" spans="1:2">
      <c r="A44" s="15" t="s">
        <v>43</v>
      </c>
      <c r="B44" s="16"/>
    </row>
    <row r="45" ht="20.1" customHeight="1" spans="1:2">
      <c r="A45" s="15" t="s">
        <v>44</v>
      </c>
      <c r="B45" s="16"/>
    </row>
    <row r="46" ht="20.1" customHeight="1" spans="1:2">
      <c r="A46" s="15" t="s">
        <v>45</v>
      </c>
      <c r="B46" s="16"/>
    </row>
    <row r="47" ht="20.1" customHeight="1" spans="1:2">
      <c r="A47" s="15" t="s">
        <v>46</v>
      </c>
      <c r="B47" s="16"/>
    </row>
    <row r="48" ht="20.1" customHeight="1" spans="1:2">
      <c r="A48" s="15" t="s">
        <v>47</v>
      </c>
      <c r="B48" s="16"/>
    </row>
    <row r="49" ht="20.1" customHeight="1" spans="1:2">
      <c r="A49" s="15" t="s">
        <v>48</v>
      </c>
      <c r="B49" s="16"/>
    </row>
    <row r="50" ht="20.1" customHeight="1" spans="1:2">
      <c r="A50" s="15" t="s">
        <v>49</v>
      </c>
      <c r="B50" s="9">
        <f>SUM(B51:B71)</f>
        <v>11857</v>
      </c>
    </row>
    <row r="51" ht="20.1" customHeight="1" spans="1:2">
      <c r="A51" s="15" t="s">
        <v>50</v>
      </c>
      <c r="B51" s="16">
        <v>47</v>
      </c>
    </row>
    <row r="52" ht="20.1" customHeight="1" spans="1:2">
      <c r="A52" s="15" t="s">
        <v>51</v>
      </c>
      <c r="B52" s="16"/>
    </row>
    <row r="53" ht="20.1" customHeight="1" spans="1:2">
      <c r="A53" s="15" t="s">
        <v>52</v>
      </c>
      <c r="B53" s="16"/>
    </row>
    <row r="54" ht="20.1" customHeight="1" spans="1:2">
      <c r="A54" s="14" t="s">
        <v>53</v>
      </c>
      <c r="B54" s="16">
        <v>312</v>
      </c>
    </row>
    <row r="55" ht="20.1" customHeight="1" spans="1:2">
      <c r="A55" s="14" t="s">
        <v>54</v>
      </c>
      <c r="B55" s="16"/>
    </row>
    <row r="56" ht="20.1" customHeight="1" spans="1:2">
      <c r="A56" s="14" t="s">
        <v>55</v>
      </c>
      <c r="B56" s="17"/>
    </row>
    <row r="57" ht="20.1" customHeight="1" spans="1:2">
      <c r="A57" s="14" t="s">
        <v>56</v>
      </c>
      <c r="B57" s="17"/>
    </row>
    <row r="58" ht="20.1" customHeight="1" spans="1:2">
      <c r="A58" s="14" t="s">
        <v>57</v>
      </c>
      <c r="B58" s="17">
        <v>5159</v>
      </c>
    </row>
    <row r="59" ht="20.1" customHeight="1" spans="1:2">
      <c r="A59" s="14" t="s">
        <v>58</v>
      </c>
      <c r="B59" s="17">
        <v>5129</v>
      </c>
    </row>
    <row r="60" ht="20.1" customHeight="1" spans="1:2">
      <c r="A60" s="14" t="s">
        <v>59</v>
      </c>
      <c r="B60" s="17"/>
    </row>
    <row r="61" ht="20.1" customHeight="1" spans="1:2">
      <c r="A61" s="14" t="s">
        <v>60</v>
      </c>
      <c r="B61" s="17"/>
    </row>
    <row r="62" ht="20.1" customHeight="1" spans="1:2">
      <c r="A62" s="14" t="s">
        <v>61</v>
      </c>
      <c r="B62" s="17">
        <f>318+453+8+285+116</f>
        <v>1180</v>
      </c>
    </row>
    <row r="63" ht="20.1" customHeight="1" spans="1:2">
      <c r="A63" s="14" t="s">
        <v>62</v>
      </c>
      <c r="B63" s="17"/>
    </row>
    <row r="64" ht="20.1" customHeight="1" spans="1:2">
      <c r="A64" s="14" t="s">
        <v>63</v>
      </c>
      <c r="B64" s="17"/>
    </row>
    <row r="65" ht="20.1" customHeight="1" spans="1:2">
      <c r="A65" s="14" t="s">
        <v>64</v>
      </c>
      <c r="B65" s="17"/>
    </row>
    <row r="66" spans="1:2">
      <c r="A66" s="14" t="s">
        <v>65</v>
      </c>
      <c r="B66" s="17"/>
    </row>
    <row r="67" spans="1:2">
      <c r="A67" s="14" t="s">
        <v>66</v>
      </c>
      <c r="B67" s="17"/>
    </row>
    <row r="68" spans="1:2">
      <c r="A68" s="14" t="s">
        <v>67</v>
      </c>
      <c r="B68" s="17">
        <v>30</v>
      </c>
    </row>
    <row r="69" spans="1:2">
      <c r="A69" s="14" t="s">
        <v>68</v>
      </c>
      <c r="B69" s="17"/>
    </row>
    <row r="70" spans="1:2">
      <c r="A70" s="14" t="s">
        <v>69</v>
      </c>
      <c r="B70" s="17"/>
    </row>
    <row r="71" spans="1:2">
      <c r="A71" s="14" t="s">
        <v>70</v>
      </c>
      <c r="B71" s="16"/>
    </row>
    <row r="72" spans="1:2">
      <c r="A72" s="14" t="s">
        <v>71</v>
      </c>
      <c r="B72" s="18"/>
    </row>
    <row r="73" spans="1:2">
      <c r="A73" s="14" t="s">
        <v>72</v>
      </c>
      <c r="B73" s="16"/>
    </row>
    <row r="74" spans="1:2">
      <c r="A74" s="14" t="s">
        <v>73</v>
      </c>
      <c r="B74" s="19">
        <v>34614</v>
      </c>
    </row>
    <row r="75" spans="1:2">
      <c r="A75" s="20" t="s">
        <v>74</v>
      </c>
      <c r="B75" s="21">
        <v>10</v>
      </c>
    </row>
    <row r="76" spans="1:2">
      <c r="A76" s="20"/>
      <c r="B76" s="21"/>
    </row>
    <row r="77" spans="1:2">
      <c r="A77" s="20"/>
      <c r="B77" s="21"/>
    </row>
    <row r="78" spans="1:2">
      <c r="A78" s="11" t="s">
        <v>75</v>
      </c>
      <c r="B78" s="22">
        <v>23980</v>
      </c>
    </row>
  </sheetData>
  <mergeCells count="1">
    <mergeCell ref="A2:B2"/>
  </mergeCells>
  <printOptions horizontalCentered="1"/>
  <pageMargins left="0.469444444444444" right="0.469444444444444" top="0.589583333333333" bottom="0.469444444444444" header="0.309722222222222" footer="0.309722222222222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2017-11-02T09:14:00Z</dcterms:created>
  <dcterms:modified xsi:type="dcterms:W3CDTF">2020-08-12T04:33:47Z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