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Table 1" sheetId="1" r:id="rId1"/>
  </sheets>
  <calcPr calcId="144525"/>
</workbook>
</file>

<file path=xl/sharedStrings.xml><?xml version="1.0" encoding="utf-8"?>
<sst xmlns="http://schemas.openxmlformats.org/spreadsheetml/2006/main" count="87" uniqueCount="78">
  <si>
    <r>
      <rPr>
        <b/>
        <sz val="14"/>
        <color theme="1"/>
        <rFont val="宋体"/>
        <charset val="204"/>
      </rPr>
      <t>省财政提前下达市县</t>
    </r>
    <r>
      <rPr>
        <b/>
        <sz val="14"/>
        <color theme="1"/>
        <rFont val="Times New Roman"/>
        <charset val="204"/>
      </rPr>
      <t>2021</t>
    </r>
    <r>
      <rPr>
        <b/>
        <sz val="14"/>
        <color theme="1"/>
        <rFont val="宋体"/>
        <charset val="204"/>
      </rPr>
      <t>年转移支付资金情况表</t>
    </r>
  </si>
  <si>
    <t>科目编码</t>
  </si>
  <si>
    <t>二级科目编码</t>
  </si>
  <si>
    <t>二级科目名称</t>
  </si>
  <si>
    <t>摘要</t>
  </si>
  <si>
    <t>昌江区</t>
  </si>
  <si>
    <t>全区合计</t>
  </si>
  <si>
    <t>公安</t>
  </si>
  <si>
    <t>2020年政法转移支付资金</t>
  </si>
  <si>
    <t>检察院</t>
  </si>
  <si>
    <t>法院</t>
  </si>
  <si>
    <t>司法</t>
  </si>
  <si>
    <t>市场监督管理事务</t>
  </si>
  <si>
    <t>中央食品药品监管补助资金预算</t>
  </si>
  <si>
    <t>人力资源事务</t>
  </si>
  <si>
    <t>2020年高中毕业生“三支一扶”中央和省级补助资金</t>
  </si>
  <si>
    <t>群众团体事务</t>
  </si>
  <si>
    <t>2020年保障基层团组织工作转移支付资金</t>
  </si>
  <si>
    <t>普通教育</t>
  </si>
  <si>
    <t>省级基础教育专项资金预算</t>
  </si>
  <si>
    <t>2020年中央财政支持学前教育发展资金</t>
  </si>
  <si>
    <t>2020年省级教育转移支付资金</t>
  </si>
  <si>
    <t>特殊教育</t>
  </si>
  <si>
    <t>2020年特殊教育补助资金</t>
  </si>
  <si>
    <t>其他文化体育与传媒支出</t>
  </si>
  <si>
    <t>2020年公共文化服务体系建设资金</t>
  </si>
  <si>
    <t>行政事业单位离退休</t>
  </si>
  <si>
    <t>2020年企业职工养老保险和机关事业单位养老保险财政补助资金</t>
  </si>
  <si>
    <t>就业补助</t>
  </si>
  <si>
    <t>2020年就业补助资金</t>
  </si>
  <si>
    <t>抚恤</t>
  </si>
  <si>
    <t>2020年优抚对象中央补助资金</t>
  </si>
  <si>
    <t>2020年省级抚恤救助等补助资金的通知</t>
  </si>
  <si>
    <t>退役安置</t>
  </si>
  <si>
    <t>2020年退役安置补助经费预算</t>
  </si>
  <si>
    <t>残疾人事业</t>
  </si>
  <si>
    <t>临时救助</t>
  </si>
  <si>
    <t>财政对基本养老保险基金的补助</t>
  </si>
  <si>
    <t>2020年城乡居民基本养老保险财政补助资金</t>
  </si>
  <si>
    <t>其他社会保障和就业支出</t>
  </si>
  <si>
    <t>2020年中央财政困难群众救助补助资金</t>
  </si>
  <si>
    <t>2020年市本级困难群众救助补助资金</t>
  </si>
  <si>
    <t>医疗卫生与计划生育管理事务</t>
  </si>
  <si>
    <t>2020年卫生健康财政补助资金</t>
  </si>
  <si>
    <t>公共卫生</t>
  </si>
  <si>
    <t>2020年新型冠状病毒感染的肺炎疫情防控补助资金</t>
  </si>
  <si>
    <t>中医院</t>
  </si>
  <si>
    <t>2020年医疗服务与保障能力提升（中医药事业传承与发展部分）中央补助资金</t>
  </si>
  <si>
    <t>财政对基本医疗保险基金的补助</t>
  </si>
  <si>
    <t>2020年城乡居民基本医疗保险财政补助资金</t>
  </si>
  <si>
    <t>医疗救助</t>
  </si>
  <si>
    <t>2020年中央和省级财政医疗救助补助资金</t>
  </si>
  <si>
    <t>医疗保障管理事务</t>
  </si>
  <si>
    <t>2020年医疗服务与保障能力提升补助资金预算通知</t>
  </si>
  <si>
    <t>其他卫生健康支出</t>
  </si>
  <si>
    <t>2020年优抚对象补助资金（中央）</t>
  </si>
  <si>
    <t>天然林保护</t>
  </si>
  <si>
    <t>2020年度中央农村环境整治资金</t>
  </si>
  <si>
    <t>水利</t>
  </si>
  <si>
    <t>2020年大中型水库移民后期扶持资金</t>
  </si>
  <si>
    <t>扶贫</t>
  </si>
  <si>
    <t>2020年“一领办四参与”扶贫贷款市级贴息资金</t>
  </si>
  <si>
    <t>2020年中央和省财政专项扶贫资金</t>
  </si>
  <si>
    <t>惠普金融发展支出</t>
  </si>
  <si>
    <t>2020年普惠金融发展专项资金</t>
  </si>
  <si>
    <t>创业担保贷款贴息</t>
  </si>
  <si>
    <t>2020年农业保险保费补贴资金</t>
  </si>
  <si>
    <t>车辆购置税支出</t>
  </si>
  <si>
    <t>2020年车辆购置税收入补助地方资金（第一批）一般公路建设项目的通知</t>
  </si>
  <si>
    <t>其他交通支出</t>
  </si>
  <si>
    <t>2020年中央对地方成品油税费改革转移支付预算</t>
  </si>
  <si>
    <t>保障性安居工程支出</t>
  </si>
  <si>
    <t>2020年中央财政农村危房改造补助资金预算通知</t>
  </si>
  <si>
    <t>2020年部分中央财政城镇保障性安居工程专项资金用于城镇老旧小区改造的通知</t>
  </si>
  <si>
    <t>其他支出</t>
  </si>
  <si>
    <t>2020年卫生健康中央财政补助资金</t>
  </si>
  <si>
    <t>2020年省促进非公有制经济发展专项资金</t>
  </si>
  <si>
    <t>2020年新型冠状病毒肺炎疫情防控资金(第二批）</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</si>
</sst>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2" formatCode="_ &quot;￥&quot;* #,##0_ ;_ &quot;￥&quot;* \-#,##0_ ;_ &quot;￥&quot;* &quot;-&quot;_ ;_ @_ "/>
    <numFmt numFmtId="176" formatCode="0.00_ "/>
    <numFmt numFmtId="43" formatCode="_ * #,##0.00_ ;_ * \-#,##0.00_ ;_ * &quot;-&quot;??_ ;_ @_ "/>
    <numFmt numFmtId="177" formatCode="#,##0.00_ "/>
    <numFmt numFmtId="178" formatCode="#,##0_);[Red]\(#,##0\)"/>
  </numFmts>
  <fonts count="30">
    <font>
      <sz val="10"/>
      <color rgb="FF000000"/>
      <name val="Times New Roman"/>
      <charset val="204"/>
    </font>
    <font>
      <sz val="10"/>
      <color theme="1"/>
      <name val="Times New Roman"/>
      <charset val="204"/>
    </font>
    <font>
      <b/>
      <sz val="10"/>
      <color theme="1"/>
      <name val="Times New Roman"/>
      <charset val="204"/>
    </font>
    <font>
      <b/>
      <sz val="14"/>
      <color theme="1"/>
      <name val="宋体"/>
      <charset val="204"/>
    </font>
    <font>
      <b/>
      <sz val="14"/>
      <color theme="1"/>
      <name val="Times New Roman"/>
      <charset val="204"/>
    </font>
    <font>
      <b/>
      <sz val="10"/>
      <color theme="1"/>
      <name val="宋体"/>
      <charset val="134"/>
    </font>
    <font>
      <sz val="10"/>
      <color theme="1"/>
      <name val="宋体"/>
      <charset val="134"/>
    </font>
    <font>
      <sz val="11"/>
      <color theme="1"/>
      <name val="宋体"/>
      <charset val="134"/>
      <scheme val="minor"/>
    </font>
    <font>
      <sz val="10"/>
      <color rgb="FF0070C0"/>
      <name val="宋体"/>
      <charset val="134"/>
    </font>
    <font>
      <b/>
      <sz val="10"/>
      <name val="宋体"/>
      <charset val="134"/>
    </font>
    <font>
      <sz val="10"/>
      <name val="宋体"/>
      <charset val="134"/>
    </font>
    <font>
      <u/>
      <sz val="11"/>
      <color rgb="FF800080"/>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6"/>
        <bgColor indexed="64"/>
      </patternFill>
    </fill>
    <fill>
      <patternFill patternType="solid">
        <fgColor theme="7" tint="0.799981688894314"/>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diagonal/>
    </border>
    <border>
      <left style="thin">
        <color indexed="8"/>
      </left>
      <right style="thin">
        <color indexed="8"/>
      </right>
      <top style="thin">
        <color indexed="8"/>
      </top>
      <bottom/>
      <diagonal/>
    </border>
    <border>
      <left/>
      <right style="thin">
        <color auto="1"/>
      </right>
      <top/>
      <bottom style="thin">
        <color rgb="FF000000"/>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7" fillId="0" borderId="0" applyFont="0" applyFill="0" applyBorder="0" applyAlignment="0" applyProtection="0">
      <alignment vertical="center"/>
    </xf>
    <xf numFmtId="0" fontId="15" fillId="7" borderId="0" applyNumberFormat="0" applyBorder="0" applyAlignment="0" applyProtection="0">
      <alignment vertical="center"/>
    </xf>
    <xf numFmtId="0" fontId="13" fillId="4" borderId="2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5" fillId="10" borderId="0" applyNumberFormat="0" applyBorder="0" applyAlignment="0" applyProtection="0">
      <alignment vertical="center"/>
    </xf>
    <xf numFmtId="0" fontId="17" fillId="11" borderId="0" applyNumberFormat="0" applyBorder="0" applyAlignment="0" applyProtection="0">
      <alignment vertical="center"/>
    </xf>
    <xf numFmtId="43" fontId="7" fillId="0" borderId="0" applyFont="0" applyFill="0" applyBorder="0" applyAlignment="0" applyProtection="0">
      <alignment vertical="center"/>
    </xf>
    <xf numFmtId="0" fontId="14" fillId="15" borderId="0" applyNumberFormat="0" applyBorder="0" applyAlignment="0" applyProtection="0">
      <alignment vertical="center"/>
    </xf>
    <xf numFmtId="0" fontId="18" fillId="0" borderId="0" applyNumberFormat="0" applyFill="0" applyBorder="0" applyAlignment="0" applyProtection="0">
      <alignment vertical="center"/>
    </xf>
    <xf numFmtId="9"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16" borderId="23" applyNumberFormat="0" applyFont="0" applyAlignment="0" applyProtection="0">
      <alignment vertical="center"/>
    </xf>
    <xf numFmtId="0" fontId="14"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25" applyNumberFormat="0" applyFill="0" applyAlignment="0" applyProtection="0">
      <alignment vertical="center"/>
    </xf>
    <xf numFmtId="0" fontId="25" fillId="0" borderId="25" applyNumberFormat="0" applyFill="0" applyAlignment="0" applyProtection="0">
      <alignment vertical="center"/>
    </xf>
    <xf numFmtId="0" fontId="14" fillId="24" borderId="0" applyNumberFormat="0" applyBorder="0" applyAlignment="0" applyProtection="0">
      <alignment vertical="center"/>
    </xf>
    <xf numFmtId="0" fontId="20" fillId="0" borderId="26" applyNumberFormat="0" applyFill="0" applyAlignment="0" applyProtection="0">
      <alignment vertical="center"/>
    </xf>
    <xf numFmtId="0" fontId="14" fillId="9" borderId="0" applyNumberFormat="0" applyBorder="0" applyAlignment="0" applyProtection="0">
      <alignment vertical="center"/>
    </xf>
    <xf numFmtId="0" fontId="26" fillId="20" borderId="27" applyNumberFormat="0" applyAlignment="0" applyProtection="0">
      <alignment vertical="center"/>
    </xf>
    <xf numFmtId="0" fontId="23" fillId="20" borderId="21" applyNumberFormat="0" applyAlignment="0" applyProtection="0">
      <alignment vertical="center"/>
    </xf>
    <xf numFmtId="0" fontId="27" fillId="25" borderId="28" applyNumberFormat="0" applyAlignment="0" applyProtection="0">
      <alignment vertical="center"/>
    </xf>
    <xf numFmtId="0" fontId="15" fillId="6" borderId="0" applyNumberFormat="0" applyBorder="0" applyAlignment="0" applyProtection="0">
      <alignment vertical="center"/>
    </xf>
    <xf numFmtId="0" fontId="14" fillId="5" borderId="0" applyNumberFormat="0" applyBorder="0" applyAlignment="0" applyProtection="0">
      <alignment vertical="center"/>
    </xf>
    <xf numFmtId="0" fontId="19" fillId="0" borderId="22" applyNumberFormat="0" applyFill="0" applyAlignment="0" applyProtection="0">
      <alignment vertical="center"/>
    </xf>
    <xf numFmtId="0" fontId="22" fillId="0" borderId="24" applyNumberFormat="0" applyFill="0" applyAlignment="0" applyProtection="0">
      <alignment vertical="center"/>
    </xf>
    <xf numFmtId="0" fontId="28" fillId="27" borderId="0" applyNumberFormat="0" applyBorder="0" applyAlignment="0" applyProtection="0">
      <alignment vertical="center"/>
    </xf>
    <xf numFmtId="0" fontId="29" fillId="29" borderId="0" applyNumberFormat="0" applyBorder="0" applyAlignment="0" applyProtection="0">
      <alignment vertical="center"/>
    </xf>
    <xf numFmtId="0" fontId="15" fillId="14" borderId="0" applyNumberFormat="0" applyBorder="0" applyAlignment="0" applyProtection="0">
      <alignment vertical="center"/>
    </xf>
    <xf numFmtId="0" fontId="14" fillId="28" borderId="0" applyNumberFormat="0" applyBorder="0" applyAlignment="0" applyProtection="0">
      <alignment vertical="center"/>
    </xf>
    <xf numFmtId="0" fontId="15" fillId="26" borderId="0" applyNumberFormat="0" applyBorder="0" applyAlignment="0" applyProtection="0">
      <alignment vertical="center"/>
    </xf>
    <xf numFmtId="0" fontId="15" fillId="32"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4" fillId="33" borderId="0" applyNumberFormat="0" applyBorder="0" applyAlignment="0" applyProtection="0">
      <alignment vertical="center"/>
    </xf>
    <xf numFmtId="0" fontId="14" fillId="23" borderId="0" applyNumberFormat="0" applyBorder="0" applyAlignment="0" applyProtection="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14" fillId="31" borderId="0" applyNumberFormat="0" applyBorder="0" applyAlignment="0" applyProtection="0">
      <alignment vertical="center"/>
    </xf>
    <xf numFmtId="0" fontId="15" fillId="22"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15" fillId="21" borderId="0" applyNumberFormat="0" applyBorder="0" applyAlignment="0" applyProtection="0">
      <alignment vertical="center"/>
    </xf>
    <xf numFmtId="0" fontId="14" fillId="30" borderId="0" applyNumberFormat="0" applyBorder="0" applyAlignment="0" applyProtection="0">
      <alignment vertical="center"/>
    </xf>
  </cellStyleXfs>
  <cellXfs count="66">
    <xf numFmtId="0" fontId="0" fillId="0" borderId="0" xfId="0" applyFill="1" applyBorder="1" applyAlignment="1">
      <alignment horizontal="left" vertical="top"/>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2" xfId="0" applyNumberFormat="1" applyFont="1" applyFill="1" applyBorder="1" applyAlignment="1">
      <alignment horizontal="center" vertical="center" shrinkToFit="1"/>
    </xf>
    <xf numFmtId="1"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 fontId="5" fillId="0" borderId="7" xfId="0" applyNumberFormat="1" applyFont="1" applyFill="1" applyBorder="1" applyAlignment="1">
      <alignment horizontal="center" vertical="center" shrinkToFit="1"/>
    </xf>
    <xf numFmtId="0" fontId="5" fillId="0" borderId="8" xfId="0" applyFont="1" applyFill="1" applyBorder="1" applyAlignment="1">
      <alignment horizontal="center" vertical="center" wrapText="1"/>
    </xf>
    <xf numFmtId="1" fontId="5" fillId="0" borderId="9" xfId="0" applyNumberFormat="1" applyFont="1" applyFill="1" applyBorder="1" applyAlignment="1">
      <alignment horizontal="center" vertical="center" shrinkToFit="1"/>
    </xf>
    <xf numFmtId="0" fontId="6" fillId="0" borderId="10" xfId="0" applyFont="1" applyFill="1" applyBorder="1" applyAlignment="1">
      <alignment horizontal="center" vertical="center" wrapText="1"/>
    </xf>
    <xf numFmtId="1" fontId="5" fillId="0" borderId="11"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xf>
    <xf numFmtId="1" fontId="5" fillId="0" borderId="12" xfId="0" applyNumberFormat="1" applyFont="1" applyFill="1" applyBorder="1" applyAlignment="1">
      <alignment horizontal="center" vertical="center" shrinkToFit="1"/>
    </xf>
    <xf numFmtId="1" fontId="5" fillId="0" borderId="13" xfId="0" applyNumberFormat="1"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1" fontId="5" fillId="0" borderId="16" xfId="0" applyNumberFormat="1" applyFont="1" applyFill="1" applyBorder="1" applyAlignment="1">
      <alignment horizontal="center" vertical="center" shrinkToFit="1"/>
    </xf>
    <xf numFmtId="0" fontId="5" fillId="0" borderId="9" xfId="0" applyFont="1" applyFill="1" applyBorder="1" applyAlignment="1">
      <alignment horizontal="center" vertical="center" wrapText="1"/>
    </xf>
    <xf numFmtId="49" fontId="6" fillId="0" borderId="17" xfId="0" applyNumberFormat="1" applyFont="1" applyFill="1" applyBorder="1" applyAlignment="1">
      <alignment horizontal="center" vertical="center" wrapText="1"/>
    </xf>
    <xf numFmtId="178" fontId="6" fillId="0" borderId="17"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177" fontId="6" fillId="0" borderId="12"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0" borderId="14" xfId="0" applyNumberFormat="1" applyFont="1" applyFill="1" applyBorder="1" applyAlignment="1">
      <alignment horizontal="center" vertical="center" shrinkToFit="1"/>
    </xf>
    <xf numFmtId="1" fontId="5" fillId="0" borderId="18" xfId="0" applyNumberFormat="1" applyFont="1" applyFill="1" applyBorder="1" applyAlignment="1">
      <alignment horizontal="center" vertical="center" shrinkToFit="1"/>
    </xf>
    <xf numFmtId="0" fontId="5" fillId="0" borderId="18" xfId="0" applyFont="1" applyFill="1" applyBorder="1" applyAlignment="1">
      <alignment horizontal="center" vertical="center" wrapText="1"/>
    </xf>
    <xf numFmtId="1" fontId="6" fillId="0" borderId="16" xfId="0" applyNumberFormat="1" applyFont="1" applyFill="1" applyBorder="1" applyAlignment="1">
      <alignment horizontal="center" vertical="center" shrinkToFit="1"/>
    </xf>
    <xf numFmtId="176" fontId="7" fillId="0" borderId="1" xfId="0" applyNumberFormat="1" applyFont="1" applyFill="1" applyBorder="1" applyAlignment="1">
      <alignment horizontal="center" vertical="center"/>
    </xf>
    <xf numFmtId="1" fontId="6" fillId="0" borderId="6" xfId="0" applyNumberFormat="1" applyFont="1" applyFill="1" applyBorder="1" applyAlignment="1">
      <alignment horizontal="center" vertical="center" shrinkToFit="1"/>
    </xf>
    <xf numFmtId="176" fontId="1" fillId="0" borderId="6" xfId="0" applyNumberFormat="1"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0" fontId="5" fillId="0" borderId="1" xfId="0" applyFont="1" applyFill="1" applyBorder="1" applyAlignment="1">
      <alignment wrapText="1"/>
    </xf>
    <xf numFmtId="0" fontId="5" fillId="0" borderId="1" xfId="0" applyFont="1" applyFill="1" applyBorder="1" applyAlignment="1">
      <alignment horizontal="center" wrapText="1"/>
    </xf>
    <xf numFmtId="0" fontId="6" fillId="0" borderId="1" xfId="0" applyFont="1" applyFill="1" applyBorder="1" applyAlignment="1">
      <alignment horizontal="center" wrapText="1"/>
    </xf>
    <xf numFmtId="0" fontId="8" fillId="0" borderId="1" xfId="0" applyFont="1" applyFill="1" applyBorder="1" applyAlignment="1">
      <alignment horizontal="center" wrapText="1"/>
    </xf>
    <xf numFmtId="177" fontId="8" fillId="0" borderId="1" xfId="0" applyNumberFormat="1"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horizontal="center" wrapText="1"/>
    </xf>
    <xf numFmtId="1" fontId="5" fillId="0" borderId="6" xfId="0" applyNumberFormat="1" applyFont="1" applyFill="1" applyBorder="1" applyAlignment="1">
      <alignment horizontal="center" vertical="center" shrinkToFit="1"/>
    </xf>
    <xf numFmtId="1" fontId="5" fillId="0" borderId="8" xfId="0" applyNumberFormat="1" applyFont="1" applyFill="1" applyBorder="1" applyAlignment="1">
      <alignment horizontal="center" vertical="center" shrinkToFit="1"/>
    </xf>
    <xf numFmtId="49" fontId="8" fillId="0" borderId="19"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2" xfId="0" applyFont="1" applyFill="1" applyBorder="1" applyAlignment="1">
      <alignment horizontal="center" vertical="center" wrapText="1"/>
    </xf>
    <xf numFmtId="178" fontId="8" fillId="0" borderId="19" xfId="0" applyNumberFormat="1" applyFont="1" applyFill="1" applyBorder="1" applyAlignment="1">
      <alignment horizontal="center" vertical="center" wrapText="1"/>
    </xf>
    <xf numFmtId="0" fontId="9" fillId="0" borderId="9" xfId="0" applyFont="1" applyFill="1" applyBorder="1" applyAlignment="1">
      <alignment horizontal="center" wrapText="1"/>
    </xf>
    <xf numFmtId="0" fontId="9" fillId="0" borderId="12" xfId="0" applyFont="1" applyFill="1" applyBorder="1" applyAlignment="1">
      <alignment horizontal="center" wrapText="1"/>
    </xf>
    <xf numFmtId="177" fontId="8" fillId="0" borderId="1" xfId="0" applyNumberFormat="1" applyFont="1" applyFill="1" applyBorder="1" applyAlignment="1">
      <alignment wrapText="1"/>
    </xf>
    <xf numFmtId="0" fontId="5" fillId="0" borderId="2" xfId="0" applyFont="1" applyFill="1" applyBorder="1" applyAlignment="1">
      <alignment horizontal="center" vertical="center" wrapText="1"/>
    </xf>
    <xf numFmtId="0" fontId="9" fillId="0" borderId="20" xfId="0" applyFont="1" applyFill="1" applyBorder="1" applyAlignment="1">
      <alignment horizontal="center" wrapText="1"/>
    </xf>
    <xf numFmtId="0" fontId="9" fillId="0" borderId="5" xfId="0" applyFont="1" applyFill="1" applyBorder="1" applyAlignment="1">
      <alignment horizontal="center" wrapText="1"/>
    </xf>
    <xf numFmtId="49" fontId="8" fillId="3" borderId="19" xfId="0" applyNumberFormat="1" applyFont="1" applyFill="1" applyBorder="1" applyAlignment="1">
      <alignment vertical="center" wrapText="1"/>
    </xf>
    <xf numFmtId="178" fontId="8" fillId="3" borderId="19" xfId="0" applyNumberFormat="1" applyFont="1" applyFill="1" applyBorder="1" applyAlignment="1">
      <alignment horizontal="right" vertical="center" wrapText="1"/>
    </xf>
    <xf numFmtId="0" fontId="8" fillId="0" borderId="1" xfId="0" applyFont="1" applyFill="1" applyBorder="1" applyAlignment="1">
      <alignment wrapText="1"/>
    </xf>
    <xf numFmtId="0" fontId="5" fillId="0" borderId="16" xfId="0" applyFont="1" applyFill="1" applyBorder="1" applyAlignment="1">
      <alignment horizontal="center" vertical="center" wrapText="1"/>
    </xf>
    <xf numFmtId="49" fontId="10" fillId="3" borderId="19" xfId="0" applyNumberFormat="1" applyFont="1" applyFill="1" applyBorder="1" applyAlignment="1">
      <alignment vertical="center" wrapText="1"/>
    </xf>
    <xf numFmtId="178" fontId="10" fillId="3" borderId="19" xfId="0" applyNumberFormat="1" applyFont="1" applyFill="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tabSelected="1" topLeftCell="A24" workbookViewId="0">
      <selection activeCell="G9" sqref="G9"/>
    </sheetView>
  </sheetViews>
  <sheetFormatPr defaultColWidth="9" defaultRowHeight="12.75" outlineLevelCol="4"/>
  <cols>
    <col min="1" max="2" width="11.5555555555556" style="2" customWidth="1"/>
    <col min="3" max="3" width="24.4444444444444" style="2" customWidth="1"/>
    <col min="4" max="4" width="34.8888888888889" style="1" customWidth="1"/>
    <col min="5" max="5" width="20" style="1" customWidth="1"/>
    <col min="6" max="16384" width="9" style="1"/>
  </cols>
  <sheetData>
    <row r="1" ht="57" customHeight="1" spans="1:5">
      <c r="A1" s="3" t="s">
        <v>0</v>
      </c>
      <c r="B1" s="4"/>
      <c r="C1" s="4"/>
      <c r="D1" s="4"/>
      <c r="E1" s="4"/>
    </row>
    <row r="2" ht="28" customHeight="1" spans="1:5">
      <c r="A2" s="5" t="s">
        <v>1</v>
      </c>
      <c r="B2" s="5" t="s">
        <v>2</v>
      </c>
      <c r="C2" s="5" t="s">
        <v>3</v>
      </c>
      <c r="D2" s="5" t="s">
        <v>4</v>
      </c>
      <c r="E2" s="5" t="s">
        <v>5</v>
      </c>
    </row>
    <row r="3" ht="27.75" customHeight="1" spans="1:5">
      <c r="A3" s="6"/>
      <c r="B3" s="6"/>
      <c r="C3" s="7" t="s">
        <v>6</v>
      </c>
      <c r="D3" s="8"/>
      <c r="E3" s="9">
        <f>SUM(E4:E49)</f>
        <v>189905051</v>
      </c>
    </row>
    <row r="4" s="1" customFormat="1" ht="28" customHeight="1" spans="1:5">
      <c r="A4" s="10">
        <v>204</v>
      </c>
      <c r="B4" s="11">
        <v>20402</v>
      </c>
      <c r="C4" s="5" t="s">
        <v>7</v>
      </c>
      <c r="D4" s="12" t="s">
        <v>8</v>
      </c>
      <c r="E4" s="13">
        <f>180000+800</f>
        <v>180800</v>
      </c>
    </row>
    <row r="5" s="1" customFormat="1" ht="28" customHeight="1" spans="1:5">
      <c r="A5" s="10"/>
      <c r="B5" s="11">
        <v>20404</v>
      </c>
      <c r="C5" s="5" t="s">
        <v>9</v>
      </c>
      <c r="D5" s="12" t="s">
        <v>8</v>
      </c>
      <c r="E5" s="13">
        <f>963500+128500</f>
        <v>1092000</v>
      </c>
    </row>
    <row r="6" s="1" customFormat="1" ht="28" customHeight="1" spans="1:5">
      <c r="A6" s="10"/>
      <c r="B6" s="11">
        <v>20405</v>
      </c>
      <c r="C6" s="5" t="s">
        <v>10</v>
      </c>
      <c r="D6" s="12" t="s">
        <v>8</v>
      </c>
      <c r="E6" s="13">
        <v>1498900</v>
      </c>
    </row>
    <row r="7" s="1" customFormat="1" ht="28" customHeight="1" spans="1:5">
      <c r="A7" s="10"/>
      <c r="B7" s="14">
        <v>20406</v>
      </c>
      <c r="C7" s="15" t="s">
        <v>11</v>
      </c>
      <c r="D7" s="12" t="s">
        <v>8</v>
      </c>
      <c r="E7" s="13">
        <v>550000</v>
      </c>
    </row>
    <row r="8" s="1" customFormat="1" ht="28" customHeight="1" spans="1:5">
      <c r="A8" s="16">
        <v>201</v>
      </c>
      <c r="B8" s="5">
        <v>20138</v>
      </c>
      <c r="C8" s="5" t="s">
        <v>12</v>
      </c>
      <c r="D8" s="17" t="s">
        <v>13</v>
      </c>
      <c r="E8" s="13">
        <v>35100</v>
      </c>
    </row>
    <row r="9" s="1" customFormat="1" ht="28" customHeight="1" spans="1:5">
      <c r="A9" s="18"/>
      <c r="B9" s="5">
        <v>20110</v>
      </c>
      <c r="C9" s="5" t="s">
        <v>14</v>
      </c>
      <c r="D9" s="19" t="s">
        <v>15</v>
      </c>
      <c r="E9" s="13">
        <v>226000</v>
      </c>
    </row>
    <row r="10" s="1" customFormat="1" ht="28" customHeight="1" spans="1:5">
      <c r="A10" s="20"/>
      <c r="B10" s="5">
        <v>20129</v>
      </c>
      <c r="C10" s="5" t="s">
        <v>16</v>
      </c>
      <c r="D10" s="19" t="s">
        <v>17</v>
      </c>
      <c r="E10" s="13">
        <v>48400</v>
      </c>
    </row>
    <row r="11" s="1" customFormat="1" ht="28" customHeight="1" spans="1:5">
      <c r="A11" s="21">
        <v>205</v>
      </c>
      <c r="B11" s="18">
        <v>20502</v>
      </c>
      <c r="C11" s="22" t="s">
        <v>18</v>
      </c>
      <c r="D11" s="17" t="s">
        <v>19</v>
      </c>
      <c r="E11" s="13">
        <v>9350000</v>
      </c>
    </row>
    <row r="12" s="1" customFormat="1" ht="28" customHeight="1" spans="1:5">
      <c r="A12" s="21"/>
      <c r="B12" s="18"/>
      <c r="C12" s="22"/>
      <c r="D12" s="23" t="s">
        <v>20</v>
      </c>
      <c r="E12" s="13">
        <v>2423700</v>
      </c>
    </row>
    <row r="13" s="1" customFormat="1" ht="28" customHeight="1" spans="1:5">
      <c r="A13" s="21"/>
      <c r="B13" s="20"/>
      <c r="C13" s="24"/>
      <c r="D13" s="23" t="s">
        <v>21</v>
      </c>
      <c r="E13" s="13">
        <v>1382800</v>
      </c>
    </row>
    <row r="14" s="1" customFormat="1" ht="28" customHeight="1" spans="1:5">
      <c r="A14" s="25"/>
      <c r="B14" s="26">
        <v>20507</v>
      </c>
      <c r="C14" s="26" t="s">
        <v>22</v>
      </c>
      <c r="D14" s="27" t="s">
        <v>23</v>
      </c>
      <c r="E14" s="28">
        <v>230000</v>
      </c>
    </row>
    <row r="15" s="1" customFormat="1" ht="27.75" customHeight="1" spans="1:5">
      <c r="A15" s="10">
        <v>207</v>
      </c>
      <c r="B15" s="5">
        <v>20799</v>
      </c>
      <c r="C15" s="5" t="s">
        <v>24</v>
      </c>
      <c r="D15" s="19" t="s">
        <v>25</v>
      </c>
      <c r="E15" s="13">
        <v>1246000</v>
      </c>
    </row>
    <row r="16" s="1" customFormat="1" ht="27.75" customHeight="1" spans="1:5">
      <c r="A16" s="18">
        <v>208</v>
      </c>
      <c r="B16" s="29">
        <v>20805</v>
      </c>
      <c r="C16" s="29" t="s">
        <v>26</v>
      </c>
      <c r="D16" s="30" t="s">
        <v>27</v>
      </c>
      <c r="E16" s="31">
        <v>3520000</v>
      </c>
    </row>
    <row r="17" s="1" customFormat="1" ht="27.75" customHeight="1" spans="1:5">
      <c r="A17" s="18"/>
      <c r="B17" s="5">
        <v>20807</v>
      </c>
      <c r="C17" s="5" t="s">
        <v>28</v>
      </c>
      <c r="D17" s="19" t="s">
        <v>29</v>
      </c>
      <c r="E17" s="13">
        <v>5350000</v>
      </c>
    </row>
    <row r="18" s="1" customFormat="1" ht="27.75" customHeight="1" spans="1:5">
      <c r="A18" s="18"/>
      <c r="B18" s="26">
        <v>20808</v>
      </c>
      <c r="C18" s="26" t="s">
        <v>30</v>
      </c>
      <c r="D18" s="19" t="s">
        <v>31</v>
      </c>
      <c r="E18" s="13">
        <v>3240000</v>
      </c>
    </row>
    <row r="19" s="1" customFormat="1" ht="27.75" customHeight="1" spans="1:5">
      <c r="A19" s="18"/>
      <c r="B19" s="29"/>
      <c r="C19" s="29"/>
      <c r="D19" s="19" t="s">
        <v>32</v>
      </c>
      <c r="E19" s="31">
        <v>670000</v>
      </c>
    </row>
    <row r="20" s="1" customFormat="1" ht="27.75" customHeight="1" spans="1:5">
      <c r="A20" s="18"/>
      <c r="B20" s="5">
        <v>20809</v>
      </c>
      <c r="C20" s="5" t="s">
        <v>33</v>
      </c>
      <c r="D20" s="19" t="s">
        <v>34</v>
      </c>
      <c r="E20" s="13">
        <f>40000+1000</f>
        <v>41000</v>
      </c>
    </row>
    <row r="21" s="1" customFormat="1" ht="27.75" customHeight="1" spans="1:5">
      <c r="A21" s="18"/>
      <c r="B21" s="5">
        <v>20811</v>
      </c>
      <c r="C21" s="5" t="s">
        <v>35</v>
      </c>
      <c r="D21" s="19" t="s">
        <v>32</v>
      </c>
      <c r="E21" s="13">
        <v>809000</v>
      </c>
    </row>
    <row r="22" s="1" customFormat="1" ht="27.75" customHeight="1" spans="1:5">
      <c r="A22" s="18"/>
      <c r="B22" s="32">
        <v>20820</v>
      </c>
      <c r="C22" s="32" t="s">
        <v>36</v>
      </c>
      <c r="D22" s="19" t="s">
        <v>32</v>
      </c>
      <c r="E22" s="13">
        <v>520000</v>
      </c>
    </row>
    <row r="23" s="1" customFormat="1" ht="27.75" customHeight="1" spans="1:5">
      <c r="A23" s="18"/>
      <c r="B23" s="5">
        <v>20826</v>
      </c>
      <c r="C23" s="5" t="s">
        <v>37</v>
      </c>
      <c r="D23" s="19" t="s">
        <v>38</v>
      </c>
      <c r="E23" s="13">
        <v>7670000</v>
      </c>
    </row>
    <row r="24" s="1" customFormat="1" ht="27.75" customHeight="1" spans="1:5">
      <c r="A24" s="18"/>
      <c r="B24" s="33">
        <v>20899</v>
      </c>
      <c r="C24" s="22" t="s">
        <v>39</v>
      </c>
      <c r="D24" s="19" t="s">
        <v>40</v>
      </c>
      <c r="E24" s="13">
        <v>19155000</v>
      </c>
    </row>
    <row r="25" s="1" customFormat="1" ht="27.75" customHeight="1" spans="1:5">
      <c r="A25" s="18"/>
      <c r="B25" s="33"/>
      <c r="C25" s="22"/>
      <c r="D25" s="19" t="s">
        <v>41</v>
      </c>
      <c r="E25" s="13">
        <v>3124000</v>
      </c>
    </row>
    <row r="26" ht="27.75" customHeight="1" spans="1:5">
      <c r="A26" s="18"/>
      <c r="B26" s="34"/>
      <c r="C26" s="35"/>
      <c r="D26" s="19" t="s">
        <v>32</v>
      </c>
      <c r="E26" s="36">
        <v>3296000</v>
      </c>
    </row>
    <row r="27" ht="47" customHeight="1" spans="1:5">
      <c r="A27" s="16">
        <v>210</v>
      </c>
      <c r="B27" s="26">
        <v>21001</v>
      </c>
      <c r="C27" s="26" t="s">
        <v>42</v>
      </c>
      <c r="D27" s="19" t="s">
        <v>43</v>
      </c>
      <c r="E27" s="37">
        <v>995000</v>
      </c>
    </row>
    <row r="28" ht="32.75" customHeight="1" spans="1:5">
      <c r="A28" s="18"/>
      <c r="B28" s="26">
        <v>21004</v>
      </c>
      <c r="C28" s="26" t="s">
        <v>44</v>
      </c>
      <c r="D28" s="19" t="s">
        <v>45</v>
      </c>
      <c r="E28" s="38">
        <v>870000</v>
      </c>
    </row>
    <row r="29" ht="28" customHeight="1" spans="1:5">
      <c r="A29" s="18"/>
      <c r="B29" s="29"/>
      <c r="C29" s="29"/>
      <c r="D29" s="19" t="s">
        <v>43</v>
      </c>
      <c r="E29" s="39">
        <v>4278900</v>
      </c>
    </row>
    <row r="30" ht="37" customHeight="1" spans="1:5">
      <c r="A30" s="18"/>
      <c r="B30" s="5">
        <v>21006</v>
      </c>
      <c r="C30" s="5" t="s">
        <v>46</v>
      </c>
      <c r="D30" s="40" t="s">
        <v>47</v>
      </c>
      <c r="E30" s="13">
        <f>300000</f>
        <v>300000</v>
      </c>
    </row>
    <row r="31" ht="27.75" customHeight="1" spans="1:5">
      <c r="A31" s="18"/>
      <c r="B31" s="41">
        <v>21012</v>
      </c>
      <c r="C31" s="42" t="s">
        <v>48</v>
      </c>
      <c r="D31" s="43" t="s">
        <v>49</v>
      </c>
      <c r="E31" s="13">
        <v>48420000</v>
      </c>
    </row>
    <row r="32" ht="27.75" customHeight="1" spans="1:5">
      <c r="A32" s="18"/>
      <c r="B32" s="41">
        <v>21013</v>
      </c>
      <c r="C32" s="42" t="s">
        <v>50</v>
      </c>
      <c r="D32" s="44" t="s">
        <v>51</v>
      </c>
      <c r="E32" s="45">
        <f>2573000</f>
        <v>2573000</v>
      </c>
    </row>
    <row r="33" ht="27.75" customHeight="1" spans="1:5">
      <c r="A33" s="18"/>
      <c r="B33" s="46">
        <v>21015</v>
      </c>
      <c r="C33" s="47" t="s">
        <v>52</v>
      </c>
      <c r="D33" s="44" t="s">
        <v>53</v>
      </c>
      <c r="E33" s="45">
        <v>100000</v>
      </c>
    </row>
    <row r="34" ht="27.75" customHeight="1" spans="1:5">
      <c r="A34" s="18"/>
      <c r="B34" s="46">
        <v>21099</v>
      </c>
      <c r="C34" s="47" t="s">
        <v>54</v>
      </c>
      <c r="D34" s="44" t="s">
        <v>55</v>
      </c>
      <c r="E34" s="45">
        <v>140000</v>
      </c>
    </row>
    <row r="35" ht="28" customHeight="1" spans="1:5">
      <c r="A35" s="48">
        <v>211</v>
      </c>
      <c r="B35" s="46">
        <v>21105</v>
      </c>
      <c r="C35" s="47" t="s">
        <v>56</v>
      </c>
      <c r="D35" s="44" t="s">
        <v>57</v>
      </c>
      <c r="E35" s="45">
        <v>1550000</v>
      </c>
    </row>
    <row r="36" ht="28" customHeight="1" spans="1:5">
      <c r="A36" s="49">
        <v>213</v>
      </c>
      <c r="B36" s="46">
        <v>21303</v>
      </c>
      <c r="C36" s="47" t="s">
        <v>58</v>
      </c>
      <c r="D36" s="50" t="s">
        <v>59</v>
      </c>
      <c r="E36" s="39">
        <v>1107300</v>
      </c>
    </row>
    <row r="37" ht="28" customHeight="1" spans="1:5">
      <c r="A37" s="25"/>
      <c r="B37" s="51">
        <v>21305</v>
      </c>
      <c r="C37" s="51" t="s">
        <v>60</v>
      </c>
      <c r="D37" s="44" t="s">
        <v>61</v>
      </c>
      <c r="E37" s="45">
        <v>706800</v>
      </c>
    </row>
    <row r="38" ht="28" customHeight="1" spans="1:5">
      <c r="A38" s="25"/>
      <c r="B38" s="52"/>
      <c r="C38" s="52"/>
      <c r="D38" s="50" t="s">
        <v>62</v>
      </c>
      <c r="E38" s="53">
        <v>4530000</v>
      </c>
    </row>
    <row r="39" ht="28" customHeight="1" spans="1:5">
      <c r="A39" s="25"/>
      <c r="B39" s="54">
        <v>21308</v>
      </c>
      <c r="C39" s="54" t="s">
        <v>63</v>
      </c>
      <c r="D39" s="44" t="s">
        <v>64</v>
      </c>
      <c r="E39" s="13">
        <v>986300</v>
      </c>
    </row>
    <row r="40" ht="28" customHeight="1" spans="1:5">
      <c r="A40" s="25"/>
      <c r="B40" s="55"/>
      <c r="C40" s="55"/>
      <c r="D40" s="44" t="s">
        <v>64</v>
      </c>
      <c r="E40" s="13">
        <v>3210000</v>
      </c>
    </row>
    <row r="41" ht="28" customHeight="1" spans="1:5">
      <c r="A41" s="25"/>
      <c r="B41" s="49">
        <v>2130804</v>
      </c>
      <c r="C41" s="15" t="s">
        <v>65</v>
      </c>
      <c r="D41" s="44" t="s">
        <v>66</v>
      </c>
      <c r="E41" s="56">
        <v>1155600</v>
      </c>
    </row>
    <row r="42" ht="28" customHeight="1" spans="1:5">
      <c r="A42" s="25"/>
      <c r="B42" s="25"/>
      <c r="C42" s="57"/>
      <c r="D42" s="44" t="s">
        <v>66</v>
      </c>
      <c r="E42" s="56">
        <v>79551</v>
      </c>
    </row>
    <row r="43" ht="28" customHeight="1" spans="1:5">
      <c r="A43" s="10">
        <v>214</v>
      </c>
      <c r="B43" s="47">
        <v>21406</v>
      </c>
      <c r="C43" s="58" t="s">
        <v>67</v>
      </c>
      <c r="D43" s="44" t="s">
        <v>68</v>
      </c>
      <c r="E43" s="56">
        <v>360000</v>
      </c>
    </row>
    <row r="44" ht="28" customHeight="1" spans="1:5">
      <c r="A44" s="10"/>
      <c r="B44" s="46">
        <v>21499</v>
      </c>
      <c r="C44" s="59" t="s">
        <v>69</v>
      </c>
      <c r="D44" s="60" t="s">
        <v>70</v>
      </c>
      <c r="E44" s="61">
        <v>390000</v>
      </c>
    </row>
    <row r="45" ht="27.75" customHeight="1" spans="1:5">
      <c r="A45" s="49">
        <v>221</v>
      </c>
      <c r="B45" s="51">
        <v>22101</v>
      </c>
      <c r="C45" s="51" t="s">
        <v>71</v>
      </c>
      <c r="D45" s="62" t="s">
        <v>72</v>
      </c>
      <c r="E45" s="56">
        <v>300000</v>
      </c>
    </row>
    <row r="46" ht="36" customHeight="1" spans="1:5">
      <c r="A46" s="25"/>
      <c r="B46" s="52"/>
      <c r="C46" s="52"/>
      <c r="D46" s="62" t="s">
        <v>73</v>
      </c>
      <c r="E46" s="56">
        <v>45704400</v>
      </c>
    </row>
    <row r="47" ht="27.5" customHeight="1" spans="1:5">
      <c r="A47" s="25">
        <v>229</v>
      </c>
      <c r="B47" s="49">
        <v>22999</v>
      </c>
      <c r="C47" s="15" t="s">
        <v>74</v>
      </c>
      <c r="D47" s="62" t="s">
        <v>75</v>
      </c>
      <c r="E47" s="56">
        <v>5978600</v>
      </c>
    </row>
    <row r="48" ht="27.5" customHeight="1" spans="1:5">
      <c r="A48" s="25"/>
      <c r="B48" s="25"/>
      <c r="C48" s="63"/>
      <c r="D48" s="62" t="s">
        <v>76</v>
      </c>
      <c r="E48" s="56">
        <v>90900</v>
      </c>
    </row>
    <row r="49" ht="27.5" customHeight="1" spans="1:5">
      <c r="A49" s="25"/>
      <c r="B49" s="25"/>
      <c r="C49" s="63"/>
      <c r="D49" s="64" t="s">
        <v>77</v>
      </c>
      <c r="E49" s="65">
        <v>420000</v>
      </c>
    </row>
  </sheetData>
  <mergeCells count="29">
    <mergeCell ref="A1:E1"/>
    <mergeCell ref="C3:D3"/>
    <mergeCell ref="A4:A7"/>
    <mergeCell ref="A8:A10"/>
    <mergeCell ref="A11:A14"/>
    <mergeCell ref="A16:A26"/>
    <mergeCell ref="A27:A34"/>
    <mergeCell ref="A36:A42"/>
    <mergeCell ref="A43:A44"/>
    <mergeCell ref="A45:A46"/>
    <mergeCell ref="A47:A49"/>
    <mergeCell ref="B11:B13"/>
    <mergeCell ref="B18:B19"/>
    <mergeCell ref="B24:B26"/>
    <mergeCell ref="B28:B29"/>
    <mergeCell ref="B37:B38"/>
    <mergeCell ref="B39:B40"/>
    <mergeCell ref="B41:B42"/>
    <mergeCell ref="B45:B46"/>
    <mergeCell ref="B47:B49"/>
    <mergeCell ref="C11:C13"/>
    <mergeCell ref="C18:C19"/>
    <mergeCell ref="C24:C26"/>
    <mergeCell ref="C28:C29"/>
    <mergeCell ref="C37:C38"/>
    <mergeCell ref="C39:C40"/>
    <mergeCell ref="C41:C42"/>
    <mergeCell ref="C45:C46"/>
    <mergeCell ref="C47:C4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2021-05-18T03:50:00Z</dcterms:created>
  <dcterms:modified xsi:type="dcterms:W3CDTF">2021-05-19T08:56:26Z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E78E95D8AD834A03858A735C3E531682</vt:lpwstr>
  </property>
  <property fmtid="{D5CDD505-2E9C-101B-9397-08002B2CF9AE}" pid="3" name="KSOProductBuildVer">
    <vt:lpwstr>2052-11.1.0.10495</vt:lpwstr>
  </property>
</Properties>
</file>