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 iterate="1" iterateCount="100" iterateDelta="0.001"/>
</workbook>
</file>

<file path=xl/sharedStrings.xml><?xml version="1.0" encoding="utf-8"?>
<sst xmlns="http://schemas.openxmlformats.org/spreadsheetml/2006/main" count="47" uniqueCount="39">
  <si>
    <t>2020年度昌江区地方政府债务余额情况录入表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</si>
  <si>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</si>
  <si>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</si>
  <si>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</si>
  <si>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</si>
  <si>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</si>
  <si>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</si>
  <si>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</si>
  <si>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</si>
  <si>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</si>
  <si>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</si>
  <si>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</si>
  <si>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</si>
  <si>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</si>
  <si>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</si>
  <si>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</si>
  <si>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</si>
  <si>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</si>
  <si>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</si>
  <si>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</si>
  <si>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2020年度昌江区地方政府专项债务分项目余额情况录入表</t>
  </si>
  <si>
    <t>录入19表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</si>
  <si>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</si>
  <si>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</si>
  <si>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</si>
  <si>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</si>
  <si>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</si>
  <si>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</si>
  <si>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</si>
  <si>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</si>
  <si>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</si>
  <si>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</si>
  <si>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</si>
  <si>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</si>
  <si>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</si>
  <si>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</si>
  <si>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港口建设费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</si>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</sst>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$A1:$XFD1048576"/>
    </sheetView>
  </sheetViews>
  <sheetFormatPr defaultColWidth="12.1833333333333" defaultRowHeight="16.95" customHeight="1"/>
  <cols>
    <col min="1" max="1" width="33.4916666666667" style="1" customWidth="1"/>
    <col min="2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4"/>
      <c r="B5" s="4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7</v>
      </c>
      <c r="I5" s="4" t="s">
        <v>12</v>
      </c>
      <c r="J5" s="4" t="s">
        <v>13</v>
      </c>
    </row>
    <row r="6" s="1" customFormat="1" customHeight="1" spans="1:10">
      <c r="A6" s="8" t="s">
        <v>14</v>
      </c>
      <c r="B6" s="7">
        <f>SUM(C6,H6)</f>
        <v>45437</v>
      </c>
      <c r="C6" s="7">
        <f t="shared" ref="C6:C11" si="0">SUM(D6:G6)</f>
        <v>27273</v>
      </c>
      <c r="D6" s="9">
        <v>27272</v>
      </c>
      <c r="E6" s="9">
        <v>0</v>
      </c>
      <c r="F6" s="9">
        <v>1</v>
      </c>
      <c r="G6" s="9">
        <v>0</v>
      </c>
      <c r="H6" s="7">
        <f>SUM(I6:J6)</f>
        <v>18164</v>
      </c>
      <c r="I6" s="9">
        <v>18164</v>
      </c>
      <c r="J6" s="9">
        <v>0</v>
      </c>
    </row>
    <row r="7" s="1" customFormat="1" customHeight="1" spans="1:10">
      <c r="A7" s="8" t="s">
        <v>15</v>
      </c>
      <c r="B7" s="7">
        <f t="shared" ref="B7:B11" si="1">C7+H7</f>
        <v>71545</v>
      </c>
      <c r="C7" s="10">
        <v>52545</v>
      </c>
      <c r="D7" s="11"/>
      <c r="E7" s="11"/>
      <c r="F7" s="11"/>
      <c r="G7" s="11"/>
      <c r="H7" s="10">
        <v>19000</v>
      </c>
      <c r="I7" s="11"/>
      <c r="J7" s="11"/>
    </row>
    <row r="8" s="1" customFormat="1" customHeight="1" spans="1:10">
      <c r="A8" s="8" t="s">
        <v>16</v>
      </c>
      <c r="B8" s="7">
        <f t="shared" si="1"/>
        <v>18597</v>
      </c>
      <c r="C8" s="7">
        <f>SUM(D8:F8)</f>
        <v>18597</v>
      </c>
      <c r="D8" s="10">
        <v>18597</v>
      </c>
      <c r="E8" s="10">
        <v>0</v>
      </c>
      <c r="F8" s="10">
        <v>0</v>
      </c>
      <c r="G8" s="11"/>
      <c r="H8" s="7">
        <f>I8</f>
        <v>0</v>
      </c>
      <c r="I8" s="10">
        <v>0</v>
      </c>
      <c r="J8" s="11"/>
    </row>
    <row r="9" s="1" customFormat="1" customHeight="1" spans="1:10">
      <c r="A9" s="8" t="s">
        <v>17</v>
      </c>
      <c r="B9" s="7">
        <f t="shared" si="1"/>
        <v>5099</v>
      </c>
      <c r="C9" s="7">
        <f t="shared" si="0"/>
        <v>2197</v>
      </c>
      <c r="D9" s="10">
        <v>2197</v>
      </c>
      <c r="E9" s="10">
        <v>0</v>
      </c>
      <c r="F9" s="10">
        <v>0</v>
      </c>
      <c r="G9" s="10">
        <v>0</v>
      </c>
      <c r="H9" s="7">
        <f>J9+I9</f>
        <v>2902</v>
      </c>
      <c r="I9" s="10">
        <v>2902</v>
      </c>
      <c r="J9" s="10">
        <v>0</v>
      </c>
    </row>
    <row r="10" s="1" customFormat="1" customHeight="1" spans="1:10">
      <c r="A10" s="8" t="s">
        <v>18</v>
      </c>
      <c r="B10" s="7">
        <f t="shared" si="1"/>
        <v>1</v>
      </c>
      <c r="C10" s="7">
        <f t="shared" si="0"/>
        <v>1</v>
      </c>
      <c r="D10" s="10">
        <v>0</v>
      </c>
      <c r="E10" s="10">
        <v>0</v>
      </c>
      <c r="F10" s="10">
        <v>1</v>
      </c>
      <c r="G10" s="10">
        <v>0</v>
      </c>
      <c r="H10" s="7">
        <f>I10+J10</f>
        <v>0</v>
      </c>
      <c r="I10" s="10">
        <v>0</v>
      </c>
      <c r="J10" s="10">
        <v>0</v>
      </c>
    </row>
    <row r="11" s="1" customFormat="1" customHeight="1" spans="1:10">
      <c r="A11" s="8" t="s">
        <v>19</v>
      </c>
      <c r="B11" s="7">
        <f t="shared" si="1"/>
        <v>58934</v>
      </c>
      <c r="C11" s="7">
        <f t="shared" si="0"/>
        <v>43672</v>
      </c>
      <c r="D11" s="7">
        <f t="shared" ref="D11:F11" si="2">D6+D8-D9-D10</f>
        <v>43672</v>
      </c>
      <c r="E11" s="7">
        <f t="shared" si="2"/>
        <v>0</v>
      </c>
      <c r="F11" s="7">
        <f t="shared" si="2"/>
        <v>0</v>
      </c>
      <c r="G11" s="7">
        <f>G6-G9-G10</f>
        <v>0</v>
      </c>
      <c r="H11" s="7">
        <f>SUM(I11:J11)</f>
        <v>15262</v>
      </c>
      <c r="I11" s="7">
        <f>I8+I6-I9-I10</f>
        <v>15262</v>
      </c>
      <c r="J11" s="7">
        <f>J6-J9-J10</f>
        <v>0</v>
      </c>
    </row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H24" sqref="H24"/>
    </sheetView>
  </sheetViews>
  <sheetFormatPr defaultColWidth="12.1833333333333" defaultRowHeight="17" customHeight="1" outlineLevelCol="5"/>
  <cols>
    <col min="1" max="1" width="35.475" style="1" customWidth="1"/>
    <col min="2" max="6" width="15.75" style="1" customWidth="1"/>
    <col min="7" max="256" width="12.1833333333333" style="1" customWidth="1"/>
    <col min="257" max="16384" width="12.1833333333333" style="1"/>
  </cols>
  <sheetData>
    <row r="1" s="1" customFormat="1" ht="42" customHeight="1" spans="1:6">
      <c r="A1" s="2" t="s">
        <v>20</v>
      </c>
      <c r="B1" s="2"/>
      <c r="C1" s="2"/>
      <c r="D1" s="2"/>
      <c r="E1" s="2"/>
      <c r="F1" s="2"/>
    </row>
    <row r="2" s="1" customFormat="1" ht="16.95" customHeight="1" spans="1:6">
      <c r="A2" s="3" t="s">
        <v>21</v>
      </c>
      <c r="B2" s="3"/>
      <c r="C2" s="3"/>
      <c r="D2" s="3"/>
      <c r="E2" s="3"/>
      <c r="F2" s="3"/>
    </row>
    <row r="3" s="1" customFormat="1" ht="16.95" customHeight="1" spans="1:6">
      <c r="A3" s="3" t="s">
        <v>2</v>
      </c>
      <c r="B3" s="3"/>
      <c r="C3" s="3"/>
      <c r="D3" s="3"/>
      <c r="E3" s="3"/>
      <c r="F3" s="3"/>
    </row>
    <row r="4" s="1" customFormat="1" ht="36.75" customHeight="1" spans="1:6">
      <c r="A4" s="4" t="s">
        <v>3</v>
      </c>
      <c r="B4" s="5" t="s">
        <v>14</v>
      </c>
      <c r="C4" s="5" t="s">
        <v>16</v>
      </c>
      <c r="D4" s="5" t="s">
        <v>17</v>
      </c>
      <c r="E4" s="5" t="s">
        <v>18</v>
      </c>
      <c r="F4" s="5" t="s">
        <v>19</v>
      </c>
    </row>
    <row r="5" s="1" customFormat="1" ht="16.95" customHeight="1" spans="1:6">
      <c r="A5" s="6" t="s">
        <v>22</v>
      </c>
      <c r="B5" s="7">
        <f t="shared" ref="B5:F5" si="0">SUM(B6:B21)</f>
        <v>18164</v>
      </c>
      <c r="C5" s="7">
        <f t="shared" si="0"/>
        <v>0</v>
      </c>
      <c r="D5" s="7">
        <f t="shared" si="0"/>
        <v>2902</v>
      </c>
      <c r="E5" s="7">
        <f t="shared" si="0"/>
        <v>0</v>
      </c>
      <c r="F5" s="7">
        <f t="shared" si="0"/>
        <v>15262</v>
      </c>
    </row>
    <row r="6" s="1" customFormat="1" ht="16.95" customHeight="1" spans="1:6">
      <c r="A6" s="8" t="s">
        <v>23</v>
      </c>
      <c r="B6" s="9">
        <v>0</v>
      </c>
      <c r="C6" s="10">
        <v>0</v>
      </c>
      <c r="D6" s="10">
        <v>0</v>
      </c>
      <c r="E6" s="10">
        <v>0</v>
      </c>
      <c r="F6" s="7">
        <f t="shared" ref="F6:F21" si="1">B6+C6-D6-E6</f>
        <v>0</v>
      </c>
    </row>
    <row r="7" s="1" customFormat="1" ht="16.95" customHeight="1" spans="1:6">
      <c r="A7" s="8" t="s">
        <v>24</v>
      </c>
      <c r="B7" s="9">
        <v>0</v>
      </c>
      <c r="C7" s="10">
        <v>0</v>
      </c>
      <c r="D7" s="10">
        <v>0</v>
      </c>
      <c r="E7" s="10">
        <v>0</v>
      </c>
      <c r="F7" s="7">
        <f t="shared" si="1"/>
        <v>0</v>
      </c>
    </row>
    <row r="8" s="1" customFormat="1" ht="16.95" customHeight="1" spans="1:6">
      <c r="A8" s="8" t="s">
        <v>25</v>
      </c>
      <c r="B8" s="10">
        <v>18164</v>
      </c>
      <c r="C8" s="10">
        <v>0</v>
      </c>
      <c r="D8" s="10">
        <v>2902</v>
      </c>
      <c r="E8" s="10">
        <v>0</v>
      </c>
      <c r="F8" s="7">
        <f t="shared" si="1"/>
        <v>15262</v>
      </c>
    </row>
    <row r="9" s="1" customFormat="1" ht="16.95" customHeight="1" spans="1:6">
      <c r="A9" s="8" t="s">
        <v>26</v>
      </c>
      <c r="B9" s="9">
        <v>0</v>
      </c>
      <c r="C9" s="10">
        <v>0</v>
      </c>
      <c r="D9" s="10">
        <v>0</v>
      </c>
      <c r="E9" s="10">
        <v>0</v>
      </c>
      <c r="F9" s="7">
        <f t="shared" si="1"/>
        <v>0</v>
      </c>
    </row>
    <row r="10" s="1" customFormat="1" ht="16.95" customHeight="1" spans="1:6">
      <c r="A10" s="8" t="s">
        <v>27</v>
      </c>
      <c r="B10" s="9">
        <v>0</v>
      </c>
      <c r="C10" s="10">
        <v>0</v>
      </c>
      <c r="D10" s="10">
        <v>0</v>
      </c>
      <c r="E10" s="10">
        <v>0</v>
      </c>
      <c r="F10" s="7">
        <f t="shared" si="1"/>
        <v>0</v>
      </c>
    </row>
    <row r="11" s="1" customFormat="1" ht="16.95" customHeight="1" spans="1:6">
      <c r="A11" s="8" t="s">
        <v>28</v>
      </c>
      <c r="B11" s="9">
        <v>0</v>
      </c>
      <c r="C11" s="10">
        <v>0</v>
      </c>
      <c r="D11" s="10">
        <v>0</v>
      </c>
      <c r="E11" s="10">
        <v>0</v>
      </c>
      <c r="F11" s="7">
        <f t="shared" si="1"/>
        <v>0</v>
      </c>
    </row>
    <row r="12" s="1" customFormat="1" ht="15.55" customHeight="1" spans="1:6">
      <c r="A12" s="8" t="s">
        <v>29</v>
      </c>
      <c r="B12" s="9">
        <v>0</v>
      </c>
      <c r="C12" s="10">
        <v>0</v>
      </c>
      <c r="D12" s="10">
        <v>0</v>
      </c>
      <c r="E12" s="10">
        <v>0</v>
      </c>
      <c r="F12" s="7">
        <f t="shared" si="1"/>
        <v>0</v>
      </c>
    </row>
    <row r="13" s="1" customFormat="1" ht="15.55" customHeight="1" spans="1:6">
      <c r="A13" s="8" t="s">
        <v>30</v>
      </c>
      <c r="B13" s="9">
        <v>0</v>
      </c>
      <c r="C13" s="10">
        <v>0</v>
      </c>
      <c r="D13" s="10">
        <v>0</v>
      </c>
      <c r="E13" s="10">
        <v>0</v>
      </c>
      <c r="F13" s="7">
        <f t="shared" si="1"/>
        <v>0</v>
      </c>
    </row>
    <row r="14" s="1" customFormat="1" ht="16.95" customHeight="1" spans="1:6">
      <c r="A14" s="8" t="s">
        <v>31</v>
      </c>
      <c r="B14" s="9">
        <v>0</v>
      </c>
      <c r="C14" s="10">
        <v>0</v>
      </c>
      <c r="D14" s="10">
        <v>0</v>
      </c>
      <c r="E14" s="10">
        <v>0</v>
      </c>
      <c r="F14" s="7">
        <f t="shared" si="1"/>
        <v>0</v>
      </c>
    </row>
    <row r="15" s="1" customFormat="1" ht="16.95" customHeight="1" spans="1:6">
      <c r="A15" s="8" t="s">
        <v>32</v>
      </c>
      <c r="B15" s="9">
        <v>0</v>
      </c>
      <c r="C15" s="10">
        <v>0</v>
      </c>
      <c r="D15" s="10">
        <v>0</v>
      </c>
      <c r="E15" s="10">
        <v>0</v>
      </c>
      <c r="F15" s="7">
        <f t="shared" si="1"/>
        <v>0</v>
      </c>
    </row>
    <row r="16" s="1" customFormat="1" ht="16.95" customHeight="1" spans="1:6">
      <c r="A16" s="8" t="s">
        <v>33</v>
      </c>
      <c r="B16" s="9">
        <v>0</v>
      </c>
      <c r="C16" s="10">
        <v>0</v>
      </c>
      <c r="D16" s="10">
        <v>0</v>
      </c>
      <c r="E16" s="10">
        <v>0</v>
      </c>
      <c r="F16" s="7">
        <f t="shared" si="1"/>
        <v>0</v>
      </c>
    </row>
    <row r="17" s="1" customFormat="1" ht="15.55" customHeight="1" spans="1:6">
      <c r="A17" s="8" t="s">
        <v>34</v>
      </c>
      <c r="B17" s="9">
        <v>0</v>
      </c>
      <c r="C17" s="10">
        <v>0</v>
      </c>
      <c r="D17" s="10">
        <v>0</v>
      </c>
      <c r="E17" s="10">
        <v>0</v>
      </c>
      <c r="F17" s="7">
        <f t="shared" si="1"/>
        <v>0</v>
      </c>
    </row>
    <row r="18" s="1" customFormat="1" ht="16.95" customHeight="1" spans="1:6">
      <c r="A18" s="8" t="s">
        <v>35</v>
      </c>
      <c r="B18" s="9">
        <v>0</v>
      </c>
      <c r="C18" s="10">
        <v>0</v>
      </c>
      <c r="D18" s="10">
        <v>0</v>
      </c>
      <c r="E18" s="10">
        <v>0</v>
      </c>
      <c r="F18" s="7">
        <f t="shared" si="1"/>
        <v>0</v>
      </c>
    </row>
    <row r="19" s="1" customFormat="1" ht="16.95" customHeight="1" spans="1:6">
      <c r="A19" s="8" t="s">
        <v>36</v>
      </c>
      <c r="B19" s="9">
        <v>0</v>
      </c>
      <c r="C19" s="10">
        <v>0</v>
      </c>
      <c r="D19" s="10">
        <v>0</v>
      </c>
      <c r="E19" s="10">
        <v>0</v>
      </c>
      <c r="F19" s="7">
        <f t="shared" si="1"/>
        <v>0</v>
      </c>
    </row>
    <row r="20" s="1" customFormat="1" ht="15.55" customHeight="1" spans="1:6">
      <c r="A20" s="8" t="s">
        <v>37</v>
      </c>
      <c r="B20" s="9">
        <v>0</v>
      </c>
      <c r="C20" s="10">
        <v>0</v>
      </c>
      <c r="D20" s="10">
        <v>0</v>
      </c>
      <c r="E20" s="10">
        <v>0</v>
      </c>
      <c r="F20" s="7">
        <f t="shared" si="1"/>
        <v>0</v>
      </c>
    </row>
    <row r="21" s="1" customFormat="1" ht="16.95" customHeight="1" spans="1:6">
      <c r="A21" s="8" t="s">
        <v>38</v>
      </c>
      <c r="B21" s="10">
        <v>0</v>
      </c>
      <c r="C21" s="10">
        <v>0</v>
      </c>
      <c r="D21" s="10">
        <v>0</v>
      </c>
      <c r="E21" s="10">
        <v>0</v>
      </c>
      <c r="F21" s="7">
        <f t="shared" si="1"/>
        <v>0</v>
      </c>
    </row>
  </sheetData>
  <mergeCells count="3">
    <mergeCell ref="A1:F1"/>
    <mergeCell ref="A2:F2"/>
    <mergeCell ref="A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2022-08-29T02:00:37Z</dcterms:created>
  <dcterms:modified xsi:type="dcterms:W3CDTF">2022-08-29T02:01:22Z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DD0E43519BFA4DC3BA74ABDE176F1449</vt:lpwstr>
  </property>
  <property fmtid="{D5CDD505-2E9C-101B-9397-08002B2CF9AE}" pid="3" name="KSOProductBuildVer">
    <vt:lpwstr>2052-11.1.0.12313</vt:lpwstr>
  </property>
</Properties>
</file>