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12_天津市">[1]内置数据!$D$2:$D$17</definedName>
    <definedName name="_13_河北省">[1]内置数据!$E$2:$E$13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<sst xmlns="http://schemas.openxmlformats.org/spreadsheetml/2006/main" count="444" uniqueCount="441">
  <si>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年一般公共预算支出表</t>
    </r>
  </si>
  <si>
    <r>
      <rPr>
        <sz val="11"/>
        <rFont val="仿宋_GB2312"/>
        <charset val="134"/>
      </rPr>
      <t>单位：万元</t>
    </r>
  </si>
  <si>
    <t>项目</t>
  </si>
  <si>
    <t>上年
预算数</t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</si>
  <si>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</si>
  <si>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r>
      <rPr>
        <sz val="11"/>
        <rFont val="黑体"/>
        <charset val="134"/>
      </rPr>
      <t>预算数</t>
    </r>
  </si>
  <si>
    <t>科目编码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</si>
  <si>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</si>
  <si>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</si>
  <si>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</si>
  <si>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</si>
  <si>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201</t>
  </si>
  <si>
    <t>一般公共服务支出</t>
  </si>
  <si>
    <t>20101</t>
  </si>
  <si>
    <t>人大事务</t>
  </si>
  <si>
    <t>20102</t>
  </si>
  <si>
    <t>政协事务</t>
  </si>
  <si>
    <t>20103</t>
  </si>
  <si>
    <t>政府办公厅（室）及相关机构事务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</si>
  <si>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</si>
  <si>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</si>
  <si>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</si>
  <si>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</si>
  <si>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</si>
  <si>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</si>
  <si>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20107</t>
  </si>
  <si>
    <t>税收事务</t>
  </si>
  <si>
    <t>20108</t>
  </si>
  <si>
    <t>审计事务</t>
  </si>
  <si>
    <t>20109</t>
  </si>
  <si>
    <t>海关事务</t>
  </si>
  <si>
    <t>20111</t>
  </si>
  <si>
    <t>纪检监察事务</t>
  </si>
  <si>
    <t>20113</t>
  </si>
  <si>
    <t>商贸事务</t>
  </si>
  <si>
    <t>20114</t>
  </si>
  <si>
    <t>知识产权事务</t>
  </si>
  <si>
    <t>20123</t>
  </si>
  <si>
    <t>民族事务</t>
  </si>
  <si>
    <t>20125</t>
  </si>
  <si>
    <t>港澳台事务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</si>
  <si>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</si>
  <si>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</si>
  <si>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</si>
  <si>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</si>
  <si>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</si>
  <si>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</si>
  <si>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</si>
  <si>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党委办公厅（室）及相关机构事务</t>
  </si>
  <si>
    <t>20132</t>
  </si>
  <si>
    <t>组织事务</t>
  </si>
  <si>
    <t>20133</t>
  </si>
  <si>
    <t>宣传事务</t>
  </si>
  <si>
    <t>20134</t>
  </si>
  <si>
    <t>统战事务</t>
  </si>
  <si>
    <t>20135</t>
  </si>
  <si>
    <t>对外联络事务</t>
  </si>
  <si>
    <t>20136</t>
  </si>
  <si>
    <t>其他共产党事务支出</t>
  </si>
  <si>
    <t>20137</t>
  </si>
  <si>
    <t>网信事务</t>
  </si>
  <si>
    <t>20138</t>
  </si>
  <si>
    <t>市场监督管理事务</t>
  </si>
  <si>
    <t>20139</t>
  </si>
  <si>
    <t>社会工作事务</t>
  </si>
  <si>
    <t>20140</t>
  </si>
  <si>
    <t>信访事务</t>
  </si>
  <si>
    <t>20199</t>
  </si>
  <si>
    <t>其他一般公共服务支出</t>
  </si>
  <si>
    <t>202</t>
  </si>
  <si>
    <t>外交支出</t>
  </si>
  <si>
    <t>20201</t>
  </si>
  <si>
    <t>外交管理事务</t>
  </si>
  <si>
    <t>20202</t>
  </si>
  <si>
    <t>驻外机构</t>
  </si>
  <si>
    <t>20203</t>
  </si>
  <si>
    <t>对外援助</t>
  </si>
  <si>
    <t>20204</t>
  </si>
  <si>
    <t>国际组织</t>
  </si>
  <si>
    <t>20205</t>
  </si>
  <si>
    <t>对外合作与交流</t>
  </si>
  <si>
    <t>20206</t>
  </si>
  <si>
    <t>对外宣传</t>
  </si>
  <si>
    <t>20207</t>
  </si>
  <si>
    <t>边界勘界联检</t>
  </si>
  <si>
    <t>20208</t>
  </si>
  <si>
    <t>国际发展合作</t>
  </si>
  <si>
    <t>20299</t>
  </si>
  <si>
    <t>其他外交支出</t>
  </si>
  <si>
    <t>203</t>
  </si>
  <si>
    <t>国防支出</t>
  </si>
  <si>
    <t>20301</t>
  </si>
  <si>
    <t>军费</t>
  </si>
  <si>
    <t>20304</t>
  </si>
  <si>
    <t>国防科研事业</t>
  </si>
  <si>
    <t>20305</t>
  </si>
  <si>
    <t>专项工程</t>
  </si>
  <si>
    <t>20306</t>
  </si>
  <si>
    <t>国防动员</t>
  </si>
  <si>
    <t>20399</t>
  </si>
  <si>
    <t>其他国防支出</t>
  </si>
  <si>
    <t>204</t>
  </si>
  <si>
    <t>公共安全支出</t>
  </si>
  <si>
    <t>20401</t>
  </si>
  <si>
    <t>武装警察部队</t>
  </si>
  <si>
    <t>20402</t>
  </si>
  <si>
    <t>公安</t>
  </si>
  <si>
    <t>20403</t>
  </si>
  <si>
    <t>国家安全</t>
  </si>
  <si>
    <t>20404</t>
  </si>
  <si>
    <t>检察</t>
  </si>
  <si>
    <t>20405</t>
  </si>
  <si>
    <t>法院</t>
  </si>
  <si>
    <t>20406</t>
  </si>
  <si>
    <t>司法</t>
  </si>
  <si>
    <t>20407</t>
  </si>
  <si>
    <t>监狱</t>
  </si>
  <si>
    <t>20408</t>
  </si>
  <si>
    <t>强制隔离戒毒</t>
  </si>
  <si>
    <t>20409</t>
  </si>
  <si>
    <t>国家保密</t>
  </si>
  <si>
    <t>20410</t>
  </si>
  <si>
    <t>缉私警察</t>
  </si>
  <si>
    <t>20499</t>
  </si>
  <si>
    <t>其他公共安全支出</t>
  </si>
  <si>
    <t>205</t>
  </si>
  <si>
    <t>教育支出</t>
  </si>
  <si>
    <t>20501</t>
  </si>
  <si>
    <t>教育管理事务</t>
  </si>
  <si>
    <t>20502</t>
  </si>
  <si>
    <t>普通教育</t>
  </si>
  <si>
    <t>20503</t>
  </si>
  <si>
    <t>职业教育</t>
  </si>
  <si>
    <t>20504</t>
  </si>
  <si>
    <t>成人教育</t>
  </si>
  <si>
    <t>20505</t>
  </si>
  <si>
    <t>广播电视教育</t>
  </si>
  <si>
    <t>20506</t>
  </si>
  <si>
    <t>留学教育</t>
  </si>
  <si>
    <t>20507</t>
  </si>
  <si>
    <t>特殊教育</t>
  </si>
  <si>
    <t>20508</t>
  </si>
  <si>
    <t>进修及培训</t>
  </si>
  <si>
    <t>20509</t>
  </si>
  <si>
    <t>教育费附加安排的支出</t>
  </si>
  <si>
    <t>20599</t>
  </si>
  <si>
    <t>其他教育支出</t>
  </si>
  <si>
    <t>206</t>
  </si>
  <si>
    <t>科学技术支出</t>
  </si>
  <si>
    <t>20601</t>
  </si>
  <si>
    <t>科学技术管理事务</t>
  </si>
  <si>
    <t>20602</t>
  </si>
  <si>
    <t>基础研究</t>
  </si>
  <si>
    <t>20603</t>
  </si>
  <si>
    <t>应用研究</t>
  </si>
  <si>
    <t>20604</t>
  </si>
  <si>
    <t>技术研究与开发</t>
  </si>
  <si>
    <t>20605</t>
  </si>
  <si>
    <t>科技条件与服务</t>
  </si>
  <si>
    <t>20606</t>
  </si>
  <si>
    <t>社会科学</t>
  </si>
  <si>
    <t>20607</t>
  </si>
  <si>
    <t>科学技术普及</t>
  </si>
  <si>
    <t>20608</t>
  </si>
  <si>
    <t>科技交流与合作</t>
  </si>
  <si>
    <t>20609</t>
  </si>
  <si>
    <t>科技重大项目</t>
  </si>
  <si>
    <t>20699</t>
  </si>
  <si>
    <t>其他科学技术支出</t>
  </si>
  <si>
    <t>207</t>
  </si>
  <si>
    <t>文化旅游体育与传媒支出</t>
  </si>
  <si>
    <t>20701</t>
  </si>
  <si>
    <t>文化和旅游</t>
  </si>
  <si>
    <t>20702</t>
  </si>
  <si>
    <t>文物</t>
  </si>
  <si>
    <t>20703</t>
  </si>
  <si>
    <t>体育</t>
  </si>
  <si>
    <t>20706</t>
  </si>
  <si>
    <t>新闻出版电影</t>
  </si>
  <si>
    <t>20708</t>
  </si>
  <si>
    <t>广播电视</t>
  </si>
  <si>
    <t>20799</t>
  </si>
  <si>
    <t>其他文化旅游体育与传媒支出</t>
  </si>
  <si>
    <t>208</t>
  </si>
  <si>
    <t>社会保障和就业支出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</si>
  <si>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</si>
  <si>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</si>
  <si>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</si>
  <si>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</si>
  <si>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</si>
  <si>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</si>
  <si>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</si>
  <si>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</si>
  <si>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</si>
  <si>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</si>
  <si>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</si>
  <si>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</si>
  <si>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</si>
  <si>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</si>
  <si>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</si>
  <si>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</si>
  <si>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</si>
  <si>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</si>
  <si>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20816</t>
  </si>
  <si>
    <t>红十字事业</t>
  </si>
  <si>
    <t>20819</t>
  </si>
  <si>
    <t>最低生活保障</t>
  </si>
  <si>
    <t>20820</t>
  </si>
  <si>
    <t>临时救助</t>
  </si>
  <si>
    <t>20821</t>
  </si>
  <si>
    <t>特困人员救助供养</t>
  </si>
  <si>
    <t>20824</t>
  </si>
  <si>
    <t>补充道路交通事故社会救助基金</t>
  </si>
  <si>
    <t>20825</t>
  </si>
  <si>
    <t>其他生活救助</t>
  </si>
  <si>
    <t>20826</t>
  </si>
  <si>
    <t>财政对基本养老保险基金的补助</t>
  </si>
  <si>
    <t>20827</t>
  </si>
  <si>
    <t>财政对其他社会保险基金的补助</t>
  </si>
  <si>
    <t>20828</t>
  </si>
  <si>
    <t>退役军人管理事务</t>
  </si>
  <si>
    <t>20830</t>
  </si>
  <si>
    <t>财政代缴社会保险费支出</t>
  </si>
  <si>
    <t>20899</t>
  </si>
  <si>
    <t>其他社会保障和就业支出</t>
  </si>
  <si>
    <t>210</t>
  </si>
  <si>
    <t>卫生健康支出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</si>
  <si>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</si>
  <si>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</si>
  <si>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</si>
  <si>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</si>
  <si>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</si>
  <si>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</si>
  <si>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</si>
  <si>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</si>
  <si>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21007</t>
  </si>
  <si>
    <t>计划生育事务</t>
  </si>
  <si>
    <t>21011</t>
  </si>
  <si>
    <t>行政事业单位医疗</t>
  </si>
  <si>
    <t>21012</t>
  </si>
  <si>
    <t>财政对基本医疗保险基金的补助</t>
  </si>
  <si>
    <t>21013</t>
  </si>
  <si>
    <t>医疗救助</t>
  </si>
  <si>
    <t>21014</t>
  </si>
  <si>
    <t>优抚对象医疗</t>
  </si>
  <si>
    <t>21015</t>
  </si>
  <si>
    <t>医疗保障管理事务</t>
  </si>
  <si>
    <t>21016</t>
  </si>
  <si>
    <t>老龄卫生健康事务</t>
  </si>
  <si>
    <t>21017</t>
  </si>
  <si>
    <t>中医药事务</t>
  </si>
  <si>
    <t>21018</t>
  </si>
  <si>
    <t>疾病预防控制事务</t>
  </si>
  <si>
    <t>21099</t>
  </si>
  <si>
    <t>其他卫生健康支出</t>
  </si>
  <si>
    <t>211</t>
  </si>
  <si>
    <t>节能环保支出</t>
  </si>
  <si>
    <t>21101</t>
  </si>
  <si>
    <t>环境保护管理事务</t>
  </si>
  <si>
    <t>21102</t>
  </si>
  <si>
    <t>环境监测与监察</t>
  </si>
  <si>
    <t>21103</t>
  </si>
  <si>
    <t>污染防治</t>
  </si>
  <si>
    <t>21104</t>
  </si>
  <si>
    <t>自然生态保护</t>
  </si>
  <si>
    <t>21105</t>
  </si>
  <si>
    <t>森林保护修复</t>
  </si>
  <si>
    <t>21107</t>
  </si>
  <si>
    <t>风沙荒漠治理</t>
  </si>
  <si>
    <t>21108</t>
  </si>
  <si>
    <t>退牧还草</t>
  </si>
  <si>
    <t>21109</t>
  </si>
  <si>
    <t>已垦草原退耕还草</t>
  </si>
  <si>
    <t>21110</t>
  </si>
  <si>
    <t>能源节约利用</t>
  </si>
  <si>
    <t>21111</t>
  </si>
  <si>
    <t>污染减排</t>
  </si>
  <si>
    <t>21112</t>
  </si>
  <si>
    <t>可再生能源</t>
  </si>
  <si>
    <t>21113</t>
  </si>
  <si>
    <t>循环经济</t>
  </si>
  <si>
    <t>21114</t>
  </si>
  <si>
    <t>能源管理事务</t>
  </si>
  <si>
    <t>21199</t>
  </si>
  <si>
    <t>其他节能环保支出</t>
  </si>
  <si>
    <t>212</t>
  </si>
  <si>
    <t>城乡社区支出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</si>
  <si>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</si>
  <si>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</si>
  <si>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</si>
  <si>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</si>
  <si>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</si>
  <si>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</si>
  <si>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</si>
  <si>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</si>
  <si>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21206</t>
  </si>
  <si>
    <t>建设市场管理与监督</t>
  </si>
  <si>
    <t>21299</t>
  </si>
  <si>
    <t>其他城乡社区支出</t>
  </si>
  <si>
    <t>213</t>
  </si>
  <si>
    <t>农林水支出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</si>
  <si>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</si>
  <si>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</si>
  <si>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</si>
  <si>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</si>
  <si>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</si>
  <si>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</si>
  <si>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</si>
  <si>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</si>
  <si>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</si>
  <si>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</si>
  <si>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</si>
  <si>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</si>
  <si>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21309</t>
  </si>
  <si>
    <t>目标价格补贴</t>
  </si>
  <si>
    <t>21399</t>
  </si>
  <si>
    <t>其他农林水支出</t>
  </si>
  <si>
    <t>214</t>
  </si>
  <si>
    <t>交通运输支出</t>
  </si>
  <si>
    <t>21401</t>
  </si>
  <si>
    <t>公路水路运输</t>
  </si>
  <si>
    <t>21402</t>
  </si>
  <si>
    <t>铁路运输</t>
  </si>
  <si>
    <t>21403</t>
  </si>
  <si>
    <t>民用航空运输</t>
  </si>
  <si>
    <t>21405</t>
  </si>
  <si>
    <t>邮政业支出</t>
  </si>
  <si>
    <t>21499</t>
  </si>
  <si>
    <t>其他交通运输支出</t>
  </si>
  <si>
    <t>215</t>
  </si>
  <si>
    <t>资源勘探工业信息等支出</t>
  </si>
  <si>
    <t>21501</t>
  </si>
  <si>
    <t>资源勘探开发</t>
  </si>
  <si>
    <t>21502</t>
  </si>
  <si>
    <t>制造业</t>
  </si>
  <si>
    <t>21503</t>
  </si>
  <si>
    <t>建筑业</t>
  </si>
  <si>
    <t>21505</t>
  </si>
  <si>
    <t>工业和信息产业监管</t>
  </si>
  <si>
    <t>21507</t>
  </si>
  <si>
    <t>国有资产监管</t>
  </si>
  <si>
    <t>21508</t>
  </si>
  <si>
    <t>支持中小企业发展和管理支出</t>
  </si>
  <si>
    <t>21599</t>
  </si>
  <si>
    <t>其他资源勘探工业信息等支出</t>
  </si>
  <si>
    <t>216</t>
  </si>
  <si>
    <t>商业服务业等支出</t>
  </si>
  <si>
    <t>21602</t>
  </si>
  <si>
    <t>商业流通事务</t>
  </si>
  <si>
    <t>21606</t>
  </si>
  <si>
    <t>涉外发展服务支出</t>
  </si>
  <si>
    <t>21699</t>
  </si>
  <si>
    <t>其他商业服务业等支出</t>
  </si>
  <si>
    <t>217</t>
  </si>
  <si>
    <t>金融支出</t>
  </si>
  <si>
    <t>21701</t>
  </si>
  <si>
    <t>金融部门行政支出</t>
  </si>
  <si>
    <t>21702</t>
  </si>
  <si>
    <t>金融部门监管支出</t>
  </si>
  <si>
    <t>21703</t>
  </si>
  <si>
    <t>金融发展支出</t>
  </si>
  <si>
    <t>21704</t>
  </si>
  <si>
    <t>金融调控支出</t>
  </si>
  <si>
    <t>21799</t>
  </si>
  <si>
    <t>其他金融支出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</si>
  <si>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</si>
  <si>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</si>
  <si>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</si>
  <si>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</si>
  <si>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</si>
  <si>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</si>
  <si>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</si>
  <si>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</si>
  <si>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</si>
  <si>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</si>
  <si>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</si>
  <si>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</si>
  <si>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</si>
  <si>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</si>
  <si>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</si>
  <si>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</si>
  <si>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</si>
  <si>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</si>
  <si>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其他支出</t>
  </si>
  <si>
    <t>220</t>
  </si>
  <si>
    <t>自然资源海洋气象等支出</t>
  </si>
  <si>
    <t>22001</t>
  </si>
  <si>
    <t>自然资源事务</t>
  </si>
  <si>
    <t>22005</t>
  </si>
  <si>
    <t>气象事务</t>
  </si>
  <si>
    <t>22099</t>
  </si>
  <si>
    <t>其他自然资源海洋气象等支出</t>
  </si>
  <si>
    <t>221</t>
  </si>
  <si>
    <t>住房保障支出</t>
  </si>
  <si>
    <t>22101</t>
  </si>
  <si>
    <t>保障性安居工程支出</t>
  </si>
  <si>
    <t>22102</t>
  </si>
  <si>
    <t>住房改革支出</t>
  </si>
  <si>
    <t>22103</t>
  </si>
  <si>
    <t>城乡社区住宅</t>
  </si>
  <si>
    <t>222</t>
  </si>
  <si>
    <t>粮油物资储备支出</t>
  </si>
  <si>
    <t>22201</t>
  </si>
  <si>
    <t>粮油物资事务</t>
  </si>
  <si>
    <t>22203</t>
  </si>
  <si>
    <t>能源储备</t>
  </si>
  <si>
    <t>22204</t>
  </si>
  <si>
    <t>粮油储备</t>
  </si>
  <si>
    <t>22205</t>
  </si>
  <si>
    <t>重要商品储备</t>
  </si>
  <si>
    <t>224</t>
  </si>
  <si>
    <t>灾害防治及应急管理支出</t>
  </si>
  <si>
    <t>22401</t>
  </si>
  <si>
    <t>应急管理事务</t>
  </si>
  <si>
    <t>22402</t>
  </si>
  <si>
    <t>消防救援事务</t>
  </si>
  <si>
    <t>22404</t>
  </si>
  <si>
    <t>矿山安全</t>
  </si>
  <si>
    <t>22405</t>
  </si>
  <si>
    <t>地震事务</t>
  </si>
  <si>
    <t>22406</t>
  </si>
  <si>
    <t>自然灾害防治</t>
  </si>
  <si>
    <t>22407</t>
  </si>
  <si>
    <t>自然灾害救灾及恢复重建支出</t>
  </si>
  <si>
    <t>22499</t>
  </si>
  <si>
    <t>其他灾害防治及应急管理支出</t>
  </si>
  <si>
    <t>227</t>
  </si>
  <si>
    <t>预备费</t>
  </si>
  <si>
    <t>229</t>
  </si>
  <si>
    <t>22902</t>
  </si>
  <si>
    <t>年初预留</t>
  </si>
  <si>
    <t>22999</t>
  </si>
  <si>
    <t>232</t>
  </si>
  <si>
    <t>债务付息支出</t>
  </si>
  <si>
    <t>23203</t>
  </si>
  <si>
    <t>地方政府一般债务付息支出</t>
  </si>
  <si>
    <t>233</t>
  </si>
  <si>
    <t>债务发行费用支出</t>
  </si>
  <si>
    <t>23303</t>
  </si>
  <si>
    <t>地方政府一般债务发行费用支出</t>
  </si>
  <si>
    <r>
      <rPr>
        <b/>
        <sz val="11"/>
        <rFont val="宋体"/>
        <charset val="134"/>
      </rPr>
      <t>支出总计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</si>
</sst>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%_ ;[Red]\-0.0%\ ;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vertical="center"/>
    </xf>
    <xf numFmtId="0" fontId="5" fillId="2" borderId="0" xfId="49" applyFont="1" applyFill="1" applyAlignment="1">
      <alignment horizontal="right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0" fontId="7" fillId="2" borderId="2" xfId="49" applyFont="1" applyFill="1" applyBorder="1" applyAlignment="1">
      <alignment vertical="center"/>
    </xf>
    <xf numFmtId="176" fontId="5" fillId="4" borderId="5" xfId="0" applyNumberFormat="1" applyFont="1" applyFill="1" applyBorder="1" applyAlignment="1">
      <alignment vertical="center" shrinkToFit="1"/>
    </xf>
    <xf numFmtId="177" fontId="5" fillId="4" borderId="5" xfId="49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5" fillId="2" borderId="5" xfId="49" applyFont="1" applyFill="1" applyBorder="1" applyAlignment="1">
      <alignment horizontal="left" vertical="center"/>
    </xf>
    <xf numFmtId="0" fontId="8" fillId="2" borderId="2" xfId="49" applyFont="1" applyFill="1" applyBorder="1" applyAlignment="1">
      <alignment horizontal="distributed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5"/>
  <sheetViews>
    <sheetView tabSelected="1" topLeftCell="A207" workbookViewId="0">
      <selection activeCell="E226" sqref="E226"/>
    </sheetView>
  </sheetViews>
  <sheetFormatPr defaultColWidth="9" defaultRowHeight="13.5" outlineLevelCol="7"/>
  <cols>
    <col min="1" max="1" width="9" style="3"/>
    <col min="2" max="2" width="52.625" style="1" customWidth="1"/>
    <col min="3" max="4" width="10.5" style="1" customWidth="1"/>
    <col min="5" max="7" width="10.5" style="4" customWidth="1"/>
    <col min="8" max="8" width="11.875" style="1" customWidth="1"/>
    <col min="9" max="9" width="16.25" style="1" customWidth="1"/>
    <col min="10" max="16384" width="9" style="1"/>
  </cols>
  <sheetData>
    <row r="1" s="1" customFormat="1" ht="24" spans="1:7">
      <c r="A1" s="5" t="s">
        <v>0</v>
      </c>
      <c r="B1" s="5"/>
      <c r="C1" s="5"/>
      <c r="D1" s="5"/>
      <c r="E1" s="5"/>
      <c r="F1" s="5"/>
      <c r="G1" s="5"/>
    </row>
    <row r="2" s="2" customFormat="1" ht="20.25" spans="1:7">
      <c r="A2" s="6"/>
      <c r="B2" s="7"/>
      <c r="C2" s="7"/>
      <c r="D2" s="7"/>
      <c r="E2" s="7"/>
      <c r="F2" s="7"/>
      <c r="G2" s="8" t="s">
        <v>1</v>
      </c>
    </row>
    <row r="3" s="1" customFormat="1" ht="15" spans="1:7">
      <c r="A3" s="9" t="s">
        <v>2</v>
      </c>
      <c r="B3" s="10"/>
      <c r="C3" s="11" t="s">
        <v>3</v>
      </c>
      <c r="D3" s="12" t="s">
        <v>4</v>
      </c>
      <c r="E3" s="13" t="s">
        <v>5</v>
      </c>
      <c r="F3" s="14"/>
      <c r="G3" s="15"/>
    </row>
    <row r="4" s="1" customFormat="1" ht="23.1" customHeight="1" spans="1:7">
      <c r="A4" s="16" t="s">
        <v>6</v>
      </c>
      <c r="B4" s="17" t="s">
        <v>7</v>
      </c>
      <c r="C4" s="18"/>
      <c r="D4" s="18"/>
      <c r="E4" s="19" t="s">
        <v>8</v>
      </c>
      <c r="F4" s="20" t="s">
        <v>9</v>
      </c>
      <c r="G4" s="20" t="s">
        <v>10</v>
      </c>
    </row>
    <row r="5" s="1" customFormat="1" ht="38.1" customHeight="1" spans="1:8">
      <c r="A5" s="21" t="s">
        <v>11</v>
      </c>
      <c r="B5" s="22" t="s">
        <v>12</v>
      </c>
      <c r="C5" s="23">
        <v>36350</v>
      </c>
      <c r="D5" s="23">
        <v>44918</v>
      </c>
      <c r="E5" s="23">
        <v>49054</v>
      </c>
      <c r="F5" s="24">
        <f t="shared" ref="F5:F68" si="0">IFERROR($E5/C5,"")</f>
        <v>1.34949105914718</v>
      </c>
      <c r="G5" s="24">
        <f t="shared" ref="G5:G68" si="1">IFERROR($E5/D5,"")</f>
        <v>1.09207889932766</v>
      </c>
      <c r="H5" s="25"/>
    </row>
    <row r="6" s="1" customFormat="1" ht="15" spans="1:7">
      <c r="A6" s="21" t="s">
        <v>13</v>
      </c>
      <c r="B6" s="22" t="s">
        <v>14</v>
      </c>
      <c r="C6" s="23">
        <v>521</v>
      </c>
      <c r="D6" s="23">
        <v>523</v>
      </c>
      <c r="E6" s="23">
        <v>560</v>
      </c>
      <c r="F6" s="24">
        <f t="shared" si="0"/>
        <v>1.07485604606526</v>
      </c>
      <c r="G6" s="24">
        <f t="shared" si="1"/>
        <v>1.07074569789675</v>
      </c>
    </row>
    <row r="7" s="1" customFormat="1" ht="15" spans="1:7">
      <c r="A7" s="21" t="s">
        <v>15</v>
      </c>
      <c r="B7" s="22" t="s">
        <v>16</v>
      </c>
      <c r="C7" s="23">
        <v>469</v>
      </c>
      <c r="D7" s="23">
        <v>479</v>
      </c>
      <c r="E7" s="23">
        <v>512</v>
      </c>
      <c r="F7" s="24">
        <f t="shared" si="0"/>
        <v>1.09168443496802</v>
      </c>
      <c r="G7" s="24">
        <f t="shared" si="1"/>
        <v>1.06889352818372</v>
      </c>
    </row>
    <row r="8" s="1" customFormat="1" ht="15" spans="1:7">
      <c r="A8" s="21" t="s">
        <v>17</v>
      </c>
      <c r="B8" s="22" t="s">
        <v>18</v>
      </c>
      <c r="C8" s="23">
        <v>26948</v>
      </c>
      <c r="D8" s="23">
        <v>30244</v>
      </c>
      <c r="E8" s="23">
        <v>32860</v>
      </c>
      <c r="F8" s="24">
        <f t="shared" si="0"/>
        <v>1.21938548315274</v>
      </c>
      <c r="G8" s="24">
        <f t="shared" si="1"/>
        <v>1.0864964951726</v>
      </c>
    </row>
    <row r="9" s="1" customFormat="1" ht="15" spans="1:7">
      <c r="A9" s="21" t="s">
        <v>19</v>
      </c>
      <c r="B9" s="22" t="s">
        <v>20</v>
      </c>
      <c r="C9" s="23">
        <v>396</v>
      </c>
      <c r="D9" s="23">
        <v>642</v>
      </c>
      <c r="E9" s="23">
        <v>675</v>
      </c>
      <c r="F9" s="24">
        <f t="shared" si="0"/>
        <v>1.70454545454545</v>
      </c>
      <c r="G9" s="24">
        <f t="shared" si="1"/>
        <v>1.05140186915888</v>
      </c>
    </row>
    <row r="10" s="1" customFormat="1" ht="15" spans="1:7">
      <c r="A10" s="21" t="s">
        <v>21</v>
      </c>
      <c r="B10" s="22" t="s">
        <v>22</v>
      </c>
      <c r="C10" s="23">
        <v>454</v>
      </c>
      <c r="D10" s="23">
        <v>246</v>
      </c>
      <c r="E10" s="23">
        <v>338</v>
      </c>
      <c r="F10" s="24">
        <f t="shared" si="0"/>
        <v>0.744493392070485</v>
      </c>
      <c r="G10" s="24">
        <f t="shared" si="1"/>
        <v>1.3739837398374</v>
      </c>
    </row>
    <row r="11" s="1" customFormat="1" ht="15" spans="1:7">
      <c r="A11" s="21" t="s">
        <v>23</v>
      </c>
      <c r="B11" s="22" t="s">
        <v>24</v>
      </c>
      <c r="C11" s="23">
        <v>2188</v>
      </c>
      <c r="D11" s="23">
        <v>2206</v>
      </c>
      <c r="E11" s="23">
        <v>2745</v>
      </c>
      <c r="F11" s="24">
        <f t="shared" si="0"/>
        <v>1.25457038391225</v>
      </c>
      <c r="G11" s="24">
        <f t="shared" si="1"/>
        <v>1.24433363553944</v>
      </c>
    </row>
    <row r="12" s="1" customFormat="1" ht="15" spans="1:7">
      <c r="A12" s="21" t="s">
        <v>25</v>
      </c>
      <c r="B12" s="22" t="s">
        <v>26</v>
      </c>
      <c r="C12" s="23">
        <v>10</v>
      </c>
      <c r="D12" s="23"/>
      <c r="E12" s="23">
        <v>200</v>
      </c>
      <c r="F12" s="24">
        <f t="shared" si="0"/>
        <v>20</v>
      </c>
      <c r="G12" s="24" t="str">
        <f t="shared" si="1"/>
        <v/>
      </c>
    </row>
    <row r="13" s="1" customFormat="1" ht="15" spans="1:7">
      <c r="A13" s="21" t="s">
        <v>27</v>
      </c>
      <c r="B13" s="22" t="s">
        <v>28</v>
      </c>
      <c r="C13" s="23">
        <v>233</v>
      </c>
      <c r="D13" s="23">
        <v>240</v>
      </c>
      <c r="E13" s="23">
        <v>280</v>
      </c>
      <c r="F13" s="24">
        <f t="shared" si="0"/>
        <v>1.20171673819742</v>
      </c>
      <c r="G13" s="24">
        <f t="shared" si="1"/>
        <v>1.16666666666667</v>
      </c>
    </row>
    <row r="14" s="1" customFormat="1" ht="15" spans="1:7">
      <c r="A14" s="21" t="s">
        <v>29</v>
      </c>
      <c r="B14" s="22" t="s">
        <v>30</v>
      </c>
      <c r="C14" s="23"/>
      <c r="D14" s="23"/>
      <c r="E14" s="23"/>
      <c r="F14" s="24" t="str">
        <f t="shared" si="0"/>
        <v/>
      </c>
      <c r="G14" s="24" t="str">
        <f t="shared" si="1"/>
        <v/>
      </c>
    </row>
    <row r="15" s="1" customFormat="1" ht="15" spans="1:7">
      <c r="A15" s="21" t="s">
        <v>31</v>
      </c>
      <c r="B15" s="22" t="s">
        <v>32</v>
      </c>
      <c r="C15" s="23">
        <v>643</v>
      </c>
      <c r="D15" s="23">
        <v>888</v>
      </c>
      <c r="E15" s="23">
        <v>920</v>
      </c>
      <c r="F15" s="24">
        <f t="shared" si="0"/>
        <v>1.43079315707621</v>
      </c>
      <c r="G15" s="24">
        <f t="shared" si="1"/>
        <v>1.03603603603604</v>
      </c>
    </row>
    <row r="16" s="1" customFormat="1" ht="15" spans="1:7">
      <c r="A16" s="21" t="s">
        <v>33</v>
      </c>
      <c r="B16" s="22" t="s">
        <v>34</v>
      </c>
      <c r="C16" s="23">
        <v>266</v>
      </c>
      <c r="D16" s="23">
        <v>3053</v>
      </c>
      <c r="E16" s="23">
        <v>3155</v>
      </c>
      <c r="F16" s="24">
        <f t="shared" si="0"/>
        <v>11.8609022556391</v>
      </c>
      <c r="G16" s="24">
        <f t="shared" si="1"/>
        <v>1.03340976089093</v>
      </c>
    </row>
    <row r="17" s="1" customFormat="1" ht="15" spans="1:7">
      <c r="A17" s="21" t="s">
        <v>35</v>
      </c>
      <c r="B17" s="22" t="s">
        <v>36</v>
      </c>
      <c r="C17" s="23">
        <v>10</v>
      </c>
      <c r="D17" s="23"/>
      <c r="E17" s="23">
        <v>10</v>
      </c>
      <c r="F17" s="24">
        <f t="shared" si="0"/>
        <v>1</v>
      </c>
      <c r="G17" s="24" t="str">
        <f t="shared" si="1"/>
        <v/>
      </c>
    </row>
    <row r="18" s="1" customFormat="1" ht="15" spans="1:7">
      <c r="A18" s="21" t="s">
        <v>37</v>
      </c>
      <c r="B18" s="22" t="s">
        <v>38</v>
      </c>
      <c r="C18" s="23">
        <v>2</v>
      </c>
      <c r="D18" s="23">
        <v>16</v>
      </c>
      <c r="E18" s="23">
        <v>15</v>
      </c>
      <c r="F18" s="24">
        <f t="shared" si="0"/>
        <v>7.5</v>
      </c>
      <c r="G18" s="24">
        <f t="shared" si="1"/>
        <v>0.9375</v>
      </c>
    </row>
    <row r="19" s="1" customFormat="1" ht="15" spans="1:7">
      <c r="A19" s="21" t="s">
        <v>39</v>
      </c>
      <c r="B19" s="22" t="s">
        <v>40</v>
      </c>
      <c r="C19" s="23"/>
      <c r="D19" s="23"/>
      <c r="E19" s="23"/>
      <c r="F19" s="24" t="str">
        <f t="shared" si="0"/>
        <v/>
      </c>
      <c r="G19" s="24" t="str">
        <f t="shared" si="1"/>
        <v/>
      </c>
    </row>
    <row r="20" s="1" customFormat="1" ht="15" spans="1:7">
      <c r="A20" s="21" t="s">
        <v>41</v>
      </c>
      <c r="B20" s="22" t="s">
        <v>42</v>
      </c>
      <c r="C20" s="23">
        <v>44</v>
      </c>
      <c r="D20" s="23">
        <v>73</v>
      </c>
      <c r="E20" s="23">
        <v>105</v>
      </c>
      <c r="F20" s="24">
        <f t="shared" si="0"/>
        <v>2.38636363636364</v>
      </c>
      <c r="G20" s="24">
        <f t="shared" si="1"/>
        <v>1.43835616438356</v>
      </c>
    </row>
    <row r="21" s="1" customFormat="1" ht="15" spans="1:7">
      <c r="A21" s="21" t="s">
        <v>43</v>
      </c>
      <c r="B21" s="22" t="s">
        <v>44</v>
      </c>
      <c r="C21" s="23">
        <v>97</v>
      </c>
      <c r="D21" s="23">
        <v>115</v>
      </c>
      <c r="E21" s="23">
        <v>122</v>
      </c>
      <c r="F21" s="24">
        <f t="shared" si="0"/>
        <v>1.25773195876289</v>
      </c>
      <c r="G21" s="24">
        <f t="shared" si="1"/>
        <v>1.06086956521739</v>
      </c>
    </row>
    <row r="22" s="1" customFormat="1" ht="15" spans="1:7">
      <c r="A22" s="21" t="s">
        <v>45</v>
      </c>
      <c r="B22" s="22" t="s">
        <v>46</v>
      </c>
      <c r="C22" s="23">
        <v>1157</v>
      </c>
      <c r="D22" s="23">
        <v>775</v>
      </c>
      <c r="E22" s="23">
        <v>820</v>
      </c>
      <c r="F22" s="24">
        <f t="shared" si="0"/>
        <v>0.708729472774417</v>
      </c>
      <c r="G22" s="24">
        <f t="shared" si="1"/>
        <v>1.05806451612903</v>
      </c>
    </row>
    <row r="23" s="1" customFormat="1" ht="15" spans="1:7">
      <c r="A23" s="21" t="s">
        <v>47</v>
      </c>
      <c r="B23" s="22" t="s">
        <v>48</v>
      </c>
      <c r="C23" s="23">
        <v>633</v>
      </c>
      <c r="D23" s="23">
        <v>1523</v>
      </c>
      <c r="E23" s="23">
        <v>1571</v>
      </c>
      <c r="F23" s="24">
        <f t="shared" si="0"/>
        <v>2.48183254344392</v>
      </c>
      <c r="G23" s="24">
        <f t="shared" si="1"/>
        <v>1.03151674326986</v>
      </c>
    </row>
    <row r="24" s="1" customFormat="1" ht="15" spans="1:7">
      <c r="A24" s="21" t="s">
        <v>49</v>
      </c>
      <c r="B24" s="22" t="s">
        <v>50</v>
      </c>
      <c r="C24" s="23">
        <v>567</v>
      </c>
      <c r="D24" s="23">
        <v>673</v>
      </c>
      <c r="E24" s="23">
        <v>708</v>
      </c>
      <c r="F24" s="24">
        <f t="shared" si="0"/>
        <v>1.24867724867725</v>
      </c>
      <c r="G24" s="24">
        <f t="shared" si="1"/>
        <v>1.0520059435364</v>
      </c>
    </row>
    <row r="25" s="1" customFormat="1" ht="15" spans="1:7">
      <c r="A25" s="21" t="s">
        <v>51</v>
      </c>
      <c r="B25" s="22" t="s">
        <v>52</v>
      </c>
      <c r="C25" s="23">
        <v>529</v>
      </c>
      <c r="D25" s="23">
        <v>592</v>
      </c>
      <c r="E25" s="23">
        <v>630</v>
      </c>
      <c r="F25" s="24">
        <f t="shared" si="0"/>
        <v>1.19092627599244</v>
      </c>
      <c r="G25" s="24">
        <f t="shared" si="1"/>
        <v>1.06418918918919</v>
      </c>
    </row>
    <row r="26" s="1" customFormat="1" ht="15" spans="1:7">
      <c r="A26" s="21" t="s">
        <v>53</v>
      </c>
      <c r="B26" s="22" t="s">
        <v>54</v>
      </c>
      <c r="C26" s="23">
        <v>125</v>
      </c>
      <c r="D26" s="23">
        <v>159</v>
      </c>
      <c r="E26" s="23">
        <v>178</v>
      </c>
      <c r="F26" s="24">
        <f t="shared" si="0"/>
        <v>1.424</v>
      </c>
      <c r="G26" s="24">
        <f t="shared" si="1"/>
        <v>1.11949685534591</v>
      </c>
    </row>
    <row r="27" s="1" customFormat="1" ht="15" spans="1:7">
      <c r="A27" s="21" t="s">
        <v>55</v>
      </c>
      <c r="B27" s="22" t="s">
        <v>56</v>
      </c>
      <c r="C27" s="23">
        <v>10</v>
      </c>
      <c r="D27" s="23"/>
      <c r="E27" s="23"/>
      <c r="F27" s="24">
        <f t="shared" si="0"/>
        <v>0</v>
      </c>
      <c r="G27" s="24" t="str">
        <f t="shared" si="1"/>
        <v/>
      </c>
    </row>
    <row r="28" s="1" customFormat="1" ht="15" spans="1:7">
      <c r="A28" s="21" t="s">
        <v>57</v>
      </c>
      <c r="B28" s="22" t="s">
        <v>58</v>
      </c>
      <c r="C28" s="23">
        <v>326</v>
      </c>
      <c r="D28" s="23">
        <v>38</v>
      </c>
      <c r="E28" s="23">
        <v>40</v>
      </c>
      <c r="F28" s="24">
        <f t="shared" si="0"/>
        <v>0.122699386503067</v>
      </c>
      <c r="G28" s="24">
        <f t="shared" si="1"/>
        <v>1.05263157894737</v>
      </c>
    </row>
    <row r="29" s="1" customFormat="1" ht="15" spans="1:7">
      <c r="A29" s="21" t="s">
        <v>59</v>
      </c>
      <c r="B29" s="22" t="s">
        <v>60</v>
      </c>
      <c r="C29" s="23"/>
      <c r="D29" s="23"/>
      <c r="E29" s="23"/>
      <c r="F29" s="24" t="str">
        <f t="shared" si="0"/>
        <v/>
      </c>
      <c r="G29" s="24" t="str">
        <f t="shared" si="1"/>
        <v/>
      </c>
    </row>
    <row r="30" s="1" customFormat="1" ht="15" spans="1:7">
      <c r="A30" s="21" t="s">
        <v>61</v>
      </c>
      <c r="B30" s="22" t="s">
        <v>62</v>
      </c>
      <c r="C30" s="23">
        <v>686</v>
      </c>
      <c r="D30" s="23">
        <v>745</v>
      </c>
      <c r="E30" s="23">
        <v>850</v>
      </c>
      <c r="F30" s="24">
        <f t="shared" si="0"/>
        <v>1.23906705539359</v>
      </c>
      <c r="G30" s="24">
        <f t="shared" si="1"/>
        <v>1.14093959731544</v>
      </c>
    </row>
    <row r="31" s="1" customFormat="1" ht="15" spans="1:7">
      <c r="A31" s="21" t="s">
        <v>63</v>
      </c>
      <c r="B31" s="22" t="s">
        <v>64</v>
      </c>
      <c r="C31" s="23"/>
      <c r="D31" s="23"/>
      <c r="E31" s="23"/>
      <c r="F31" s="24" t="str">
        <f t="shared" si="0"/>
        <v/>
      </c>
      <c r="G31" s="24" t="str">
        <f t="shared" si="1"/>
        <v/>
      </c>
    </row>
    <row r="32" s="1" customFormat="1" ht="15" spans="1:7">
      <c r="A32" s="21" t="s">
        <v>65</v>
      </c>
      <c r="B32" s="22" t="s">
        <v>66</v>
      </c>
      <c r="C32" s="23">
        <v>36</v>
      </c>
      <c r="D32" s="23">
        <v>40</v>
      </c>
      <c r="E32" s="23">
        <v>40</v>
      </c>
      <c r="F32" s="24">
        <f t="shared" si="0"/>
        <v>1.11111111111111</v>
      </c>
      <c r="G32" s="24">
        <f t="shared" si="1"/>
        <v>1</v>
      </c>
    </row>
    <row r="33" s="1" customFormat="1" ht="15" spans="1:7">
      <c r="A33" s="21" t="s">
        <v>67</v>
      </c>
      <c r="B33" s="22" t="s">
        <v>68</v>
      </c>
      <c r="C33" s="23"/>
      <c r="D33" s="23">
        <v>1648</v>
      </c>
      <c r="E33" s="23">
        <v>1720</v>
      </c>
      <c r="F33" s="24" t="str">
        <f t="shared" si="0"/>
        <v/>
      </c>
      <c r="G33" s="24">
        <f t="shared" si="1"/>
        <v>1.04368932038835</v>
      </c>
    </row>
    <row r="34" s="1" customFormat="1" ht="15" spans="1:7">
      <c r="A34" s="21" t="s">
        <v>69</v>
      </c>
      <c r="B34" s="22" t="s">
        <v>70</v>
      </c>
      <c r="C34" s="23"/>
      <c r="D34" s="23"/>
      <c r="E34" s="23"/>
      <c r="F34" s="24" t="str">
        <f t="shared" si="0"/>
        <v/>
      </c>
      <c r="G34" s="24" t="str">
        <f t="shared" si="1"/>
        <v/>
      </c>
    </row>
    <row r="35" s="1" customFormat="1" ht="15" spans="1:7">
      <c r="A35" s="21" t="s">
        <v>71</v>
      </c>
      <c r="B35" s="22" t="s">
        <v>72</v>
      </c>
      <c r="C35" s="23"/>
      <c r="D35" s="23"/>
      <c r="E35" s="23"/>
      <c r="F35" s="24" t="str">
        <f t="shared" si="0"/>
        <v/>
      </c>
      <c r="G35" s="24" t="str">
        <f t="shared" si="1"/>
        <v/>
      </c>
    </row>
    <row r="36" s="1" customFormat="1" ht="15" spans="1:7">
      <c r="A36" s="21" t="s">
        <v>73</v>
      </c>
      <c r="B36" s="22" t="s">
        <v>74</v>
      </c>
      <c r="C36" s="23"/>
      <c r="D36" s="23"/>
      <c r="E36" s="23"/>
      <c r="F36" s="24" t="str">
        <f t="shared" si="0"/>
        <v/>
      </c>
      <c r="G36" s="24" t="str">
        <f t="shared" si="1"/>
        <v/>
      </c>
    </row>
    <row r="37" s="1" customFormat="1" ht="15" spans="1:7">
      <c r="A37" s="21" t="s">
        <v>75</v>
      </c>
      <c r="B37" s="22" t="s">
        <v>76</v>
      </c>
      <c r="C37" s="23"/>
      <c r="D37" s="23"/>
      <c r="E37" s="23"/>
      <c r="F37" s="24" t="str">
        <f t="shared" si="0"/>
        <v/>
      </c>
      <c r="G37" s="24" t="str">
        <f t="shared" si="1"/>
        <v/>
      </c>
    </row>
    <row r="38" s="1" customFormat="1" ht="15" spans="1:7">
      <c r="A38" s="21" t="s">
        <v>77</v>
      </c>
      <c r="B38" s="22" t="s">
        <v>78</v>
      </c>
      <c r="C38" s="23"/>
      <c r="D38" s="23"/>
      <c r="E38" s="23"/>
      <c r="F38" s="24" t="str">
        <f t="shared" si="0"/>
        <v/>
      </c>
      <c r="G38" s="24" t="str">
        <f t="shared" si="1"/>
        <v/>
      </c>
    </row>
    <row r="39" s="1" customFormat="1" ht="15" spans="1:7">
      <c r="A39" s="21" t="s">
        <v>79</v>
      </c>
      <c r="B39" s="22" t="s">
        <v>80</v>
      </c>
      <c r="C39" s="23"/>
      <c r="D39" s="23"/>
      <c r="E39" s="23"/>
      <c r="F39" s="24" t="str">
        <f t="shared" si="0"/>
        <v/>
      </c>
      <c r="G39" s="24" t="str">
        <f t="shared" si="1"/>
        <v/>
      </c>
    </row>
    <row r="40" s="1" customFormat="1" ht="15" spans="1:7">
      <c r="A40" s="21" t="s">
        <v>81</v>
      </c>
      <c r="B40" s="22" t="s">
        <v>82</v>
      </c>
      <c r="C40" s="23"/>
      <c r="D40" s="23"/>
      <c r="E40" s="23"/>
      <c r="F40" s="24" t="str">
        <f t="shared" si="0"/>
        <v/>
      </c>
      <c r="G40" s="24" t="str">
        <f t="shared" si="1"/>
        <v/>
      </c>
    </row>
    <row r="41" s="1" customFormat="1" ht="15" spans="1:7">
      <c r="A41" s="21" t="s">
        <v>83</v>
      </c>
      <c r="B41" s="22" t="s">
        <v>84</v>
      </c>
      <c r="C41" s="23"/>
      <c r="D41" s="23"/>
      <c r="E41" s="23"/>
      <c r="F41" s="24" t="str">
        <f t="shared" si="0"/>
        <v/>
      </c>
      <c r="G41" s="24" t="str">
        <f t="shared" si="1"/>
        <v/>
      </c>
    </row>
    <row r="42" s="1" customFormat="1" ht="15" spans="1:7">
      <c r="A42" s="21" t="s">
        <v>85</v>
      </c>
      <c r="B42" s="22" t="s">
        <v>86</v>
      </c>
      <c r="C42" s="23"/>
      <c r="D42" s="23"/>
      <c r="E42" s="23"/>
      <c r="F42" s="24" t="str">
        <f t="shared" si="0"/>
        <v/>
      </c>
      <c r="G42" s="24" t="str">
        <f t="shared" si="1"/>
        <v/>
      </c>
    </row>
    <row r="43" s="1" customFormat="1" ht="15" spans="1:7">
      <c r="A43" s="21" t="s">
        <v>87</v>
      </c>
      <c r="B43" s="22" t="s">
        <v>88</v>
      </c>
      <c r="C43" s="23"/>
      <c r="D43" s="23"/>
      <c r="E43" s="23"/>
      <c r="F43" s="24" t="str">
        <f t="shared" si="0"/>
        <v/>
      </c>
      <c r="G43" s="24" t="str">
        <f t="shared" si="1"/>
        <v/>
      </c>
    </row>
    <row r="44" s="1" customFormat="1" ht="15" spans="1:7">
      <c r="A44" s="21" t="s">
        <v>89</v>
      </c>
      <c r="B44" s="22" t="s">
        <v>90</v>
      </c>
      <c r="C44" s="23">
        <v>300</v>
      </c>
      <c r="D44" s="23">
        <v>196</v>
      </c>
      <c r="E44" s="23">
        <v>195</v>
      </c>
      <c r="F44" s="24">
        <f t="shared" si="0"/>
        <v>0.65</v>
      </c>
      <c r="G44" s="24">
        <f t="shared" si="1"/>
        <v>0.994897959183674</v>
      </c>
    </row>
    <row r="45" s="1" customFormat="1" ht="15" spans="1:7">
      <c r="A45" s="21" t="s">
        <v>91</v>
      </c>
      <c r="B45" s="22" t="s">
        <v>92</v>
      </c>
      <c r="C45" s="23"/>
      <c r="D45" s="23"/>
      <c r="E45" s="23"/>
      <c r="F45" s="24" t="str">
        <f t="shared" si="0"/>
        <v/>
      </c>
      <c r="G45" s="24" t="str">
        <f t="shared" si="1"/>
        <v/>
      </c>
    </row>
    <row r="46" s="1" customFormat="1" ht="15" spans="1:7">
      <c r="A46" s="21" t="s">
        <v>93</v>
      </c>
      <c r="B46" s="22" t="s">
        <v>94</v>
      </c>
      <c r="C46" s="23"/>
      <c r="D46" s="23"/>
      <c r="E46" s="23"/>
      <c r="F46" s="24" t="str">
        <f t="shared" si="0"/>
        <v/>
      </c>
      <c r="G46" s="24" t="str">
        <f t="shared" si="1"/>
        <v/>
      </c>
    </row>
    <row r="47" s="1" customFormat="1" ht="15" spans="1:7">
      <c r="A47" s="21" t="s">
        <v>95</v>
      </c>
      <c r="B47" s="22" t="s">
        <v>96</v>
      </c>
      <c r="C47" s="23"/>
      <c r="D47" s="23"/>
      <c r="E47" s="23"/>
      <c r="F47" s="24" t="str">
        <f t="shared" si="0"/>
        <v/>
      </c>
      <c r="G47" s="24" t="str">
        <f t="shared" si="1"/>
        <v/>
      </c>
    </row>
    <row r="48" s="1" customFormat="1" ht="15" spans="1:7">
      <c r="A48" s="21" t="s">
        <v>97</v>
      </c>
      <c r="B48" s="22" t="s">
        <v>98</v>
      </c>
      <c r="C48" s="23"/>
      <c r="D48" s="23">
        <v>5</v>
      </c>
      <c r="E48" s="23"/>
      <c r="F48" s="24" t="str">
        <f t="shared" si="0"/>
        <v/>
      </c>
      <c r="G48" s="24">
        <f t="shared" si="1"/>
        <v>0</v>
      </c>
    </row>
    <row r="49" s="1" customFormat="1" ht="15" spans="1:7">
      <c r="A49" s="21" t="s">
        <v>99</v>
      </c>
      <c r="B49" s="22" t="s">
        <v>100</v>
      </c>
      <c r="C49" s="23">
        <v>300</v>
      </c>
      <c r="D49" s="23">
        <v>191</v>
      </c>
      <c r="E49" s="23">
        <v>195</v>
      </c>
      <c r="F49" s="24">
        <f t="shared" si="0"/>
        <v>0.65</v>
      </c>
      <c r="G49" s="24">
        <f t="shared" si="1"/>
        <v>1.02094240837696</v>
      </c>
    </row>
    <row r="50" s="1" customFormat="1" ht="15" spans="1:7">
      <c r="A50" s="21" t="s">
        <v>101</v>
      </c>
      <c r="B50" s="22" t="s">
        <v>102</v>
      </c>
      <c r="C50" s="23">
        <v>1552</v>
      </c>
      <c r="D50" s="23">
        <v>678</v>
      </c>
      <c r="E50" s="23">
        <v>745</v>
      </c>
      <c r="F50" s="24">
        <f t="shared" si="0"/>
        <v>0.480025773195876</v>
      </c>
      <c r="G50" s="24">
        <f t="shared" si="1"/>
        <v>1.09882005899705</v>
      </c>
    </row>
    <row r="51" s="1" customFormat="1" ht="15" spans="1:7">
      <c r="A51" s="21" t="s">
        <v>103</v>
      </c>
      <c r="B51" s="22" t="s">
        <v>104</v>
      </c>
      <c r="C51" s="23"/>
      <c r="D51" s="23"/>
      <c r="E51" s="23"/>
      <c r="F51" s="24" t="str">
        <f t="shared" si="0"/>
        <v/>
      </c>
      <c r="G51" s="24" t="str">
        <f t="shared" si="1"/>
        <v/>
      </c>
    </row>
    <row r="52" s="1" customFormat="1" ht="15" spans="1:7">
      <c r="A52" s="21" t="s">
        <v>105</v>
      </c>
      <c r="B52" s="22" t="s">
        <v>106</v>
      </c>
      <c r="C52" s="23">
        <v>882</v>
      </c>
      <c r="D52" s="23">
        <v>157</v>
      </c>
      <c r="E52" s="23">
        <v>225</v>
      </c>
      <c r="F52" s="24">
        <f t="shared" si="0"/>
        <v>0.255102040816327</v>
      </c>
      <c r="G52" s="24">
        <f t="shared" si="1"/>
        <v>1.43312101910828</v>
      </c>
    </row>
    <row r="53" s="1" customFormat="1" ht="15" spans="1:7">
      <c r="A53" s="21" t="s">
        <v>107</v>
      </c>
      <c r="B53" s="22" t="s">
        <v>108</v>
      </c>
      <c r="C53" s="23"/>
      <c r="D53" s="23"/>
      <c r="E53" s="23"/>
      <c r="F53" s="24" t="str">
        <f t="shared" si="0"/>
        <v/>
      </c>
      <c r="G53" s="24" t="str">
        <f t="shared" si="1"/>
        <v/>
      </c>
    </row>
    <row r="54" s="1" customFormat="1" ht="15" spans="1:7">
      <c r="A54" s="21" t="s">
        <v>109</v>
      </c>
      <c r="B54" s="22" t="s">
        <v>110</v>
      </c>
      <c r="C54" s="23">
        <v>94</v>
      </c>
      <c r="D54" s="23"/>
      <c r="E54" s="23"/>
      <c r="F54" s="24">
        <f t="shared" si="0"/>
        <v>0</v>
      </c>
      <c r="G54" s="24" t="str">
        <f t="shared" si="1"/>
        <v/>
      </c>
    </row>
    <row r="55" s="1" customFormat="1" ht="15" spans="1:7">
      <c r="A55" s="21" t="s">
        <v>111</v>
      </c>
      <c r="B55" s="22" t="s">
        <v>112</v>
      </c>
      <c r="C55" s="23">
        <v>29</v>
      </c>
      <c r="D55" s="23"/>
      <c r="E55" s="23"/>
      <c r="F55" s="24">
        <f t="shared" si="0"/>
        <v>0</v>
      </c>
      <c r="G55" s="24" t="str">
        <f t="shared" si="1"/>
        <v/>
      </c>
    </row>
    <row r="56" s="1" customFormat="1" ht="15" spans="1:7">
      <c r="A56" s="21" t="s">
        <v>113</v>
      </c>
      <c r="B56" s="22" t="s">
        <v>114</v>
      </c>
      <c r="C56" s="23">
        <v>385</v>
      </c>
      <c r="D56" s="23">
        <v>459</v>
      </c>
      <c r="E56" s="23">
        <v>470</v>
      </c>
      <c r="F56" s="24">
        <f t="shared" si="0"/>
        <v>1.22077922077922</v>
      </c>
      <c r="G56" s="24">
        <f t="shared" si="1"/>
        <v>1.0239651416122</v>
      </c>
    </row>
    <row r="57" s="1" customFormat="1" ht="15" spans="1:7">
      <c r="A57" s="21" t="s">
        <v>115</v>
      </c>
      <c r="B57" s="22" t="s">
        <v>116</v>
      </c>
      <c r="C57" s="23"/>
      <c r="D57" s="23"/>
      <c r="E57" s="23"/>
      <c r="F57" s="24" t="str">
        <f t="shared" si="0"/>
        <v/>
      </c>
      <c r="G57" s="24" t="str">
        <f t="shared" si="1"/>
        <v/>
      </c>
    </row>
    <row r="58" s="1" customFormat="1" ht="15" spans="1:7">
      <c r="A58" s="21" t="s">
        <v>117</v>
      </c>
      <c r="B58" s="22" t="s">
        <v>118</v>
      </c>
      <c r="C58" s="23"/>
      <c r="D58" s="23"/>
      <c r="E58" s="23"/>
      <c r="F58" s="24" t="str">
        <f t="shared" si="0"/>
        <v/>
      </c>
      <c r="G58" s="24" t="str">
        <f t="shared" si="1"/>
        <v/>
      </c>
    </row>
    <row r="59" s="1" customFormat="1" ht="15" spans="1:7">
      <c r="A59" s="21" t="s">
        <v>119</v>
      </c>
      <c r="B59" s="22" t="s">
        <v>120</v>
      </c>
      <c r="C59" s="23"/>
      <c r="D59" s="23"/>
      <c r="E59" s="23"/>
      <c r="F59" s="24" t="str">
        <f t="shared" si="0"/>
        <v/>
      </c>
      <c r="G59" s="24" t="str">
        <f t="shared" si="1"/>
        <v/>
      </c>
    </row>
    <row r="60" s="1" customFormat="1" ht="15" spans="1:7">
      <c r="A60" s="21" t="s">
        <v>121</v>
      </c>
      <c r="B60" s="22" t="s">
        <v>122</v>
      </c>
      <c r="C60" s="23"/>
      <c r="D60" s="23"/>
      <c r="E60" s="23"/>
      <c r="F60" s="24" t="str">
        <f t="shared" si="0"/>
        <v/>
      </c>
      <c r="G60" s="24" t="str">
        <f t="shared" si="1"/>
        <v/>
      </c>
    </row>
    <row r="61" s="1" customFormat="1" ht="15" spans="1:7">
      <c r="A61" s="21" t="s">
        <v>123</v>
      </c>
      <c r="B61" s="22" t="s">
        <v>124</v>
      </c>
      <c r="C61" s="23">
        <v>162</v>
      </c>
      <c r="D61" s="23">
        <v>62</v>
      </c>
      <c r="E61" s="23">
        <v>50</v>
      </c>
      <c r="F61" s="24">
        <f t="shared" si="0"/>
        <v>0.308641975308642</v>
      </c>
      <c r="G61" s="24">
        <f t="shared" si="1"/>
        <v>0.806451612903226</v>
      </c>
    </row>
    <row r="62" s="1" customFormat="1" ht="15" spans="1:7">
      <c r="A62" s="21" t="s">
        <v>125</v>
      </c>
      <c r="B62" s="22" t="s">
        <v>126</v>
      </c>
      <c r="C62" s="23">
        <v>21840</v>
      </c>
      <c r="D62" s="23">
        <v>36062</v>
      </c>
      <c r="E62" s="23">
        <v>42179</v>
      </c>
      <c r="F62" s="24">
        <f t="shared" si="0"/>
        <v>1.93127289377289</v>
      </c>
      <c r="G62" s="24">
        <f t="shared" si="1"/>
        <v>1.16962453552216</v>
      </c>
    </row>
    <row r="63" s="1" customFormat="1" ht="15" spans="1:7">
      <c r="A63" s="21" t="s">
        <v>127</v>
      </c>
      <c r="B63" s="22" t="s">
        <v>128</v>
      </c>
      <c r="C63" s="23">
        <v>1098</v>
      </c>
      <c r="D63" s="23">
        <v>3613</v>
      </c>
      <c r="E63" s="23">
        <v>3640</v>
      </c>
      <c r="F63" s="24">
        <f t="shared" si="0"/>
        <v>3.31511839708561</v>
      </c>
      <c r="G63" s="24">
        <f t="shared" si="1"/>
        <v>1.00747301411569</v>
      </c>
    </row>
    <row r="64" s="1" customFormat="1" ht="15" spans="1:7">
      <c r="A64" s="21" t="s">
        <v>129</v>
      </c>
      <c r="B64" s="22" t="s">
        <v>130</v>
      </c>
      <c r="C64" s="23">
        <v>14922</v>
      </c>
      <c r="D64" s="23">
        <v>25590</v>
      </c>
      <c r="E64" s="23">
        <v>31119</v>
      </c>
      <c r="F64" s="24">
        <f t="shared" si="0"/>
        <v>2.08544431041415</v>
      </c>
      <c r="G64" s="24">
        <f t="shared" si="1"/>
        <v>1.21606096131301</v>
      </c>
    </row>
    <row r="65" s="1" customFormat="1" ht="15" spans="1:7">
      <c r="A65" s="21" t="s">
        <v>131</v>
      </c>
      <c r="B65" s="22" t="s">
        <v>132</v>
      </c>
      <c r="C65" s="23">
        <v>620</v>
      </c>
      <c r="D65" s="23">
        <v>150</v>
      </c>
      <c r="E65" s="23">
        <v>150</v>
      </c>
      <c r="F65" s="24">
        <f t="shared" si="0"/>
        <v>0.241935483870968</v>
      </c>
      <c r="G65" s="24">
        <f t="shared" si="1"/>
        <v>1</v>
      </c>
    </row>
    <row r="66" s="1" customFormat="1" ht="15" spans="1:7">
      <c r="A66" s="21" t="s">
        <v>133</v>
      </c>
      <c r="B66" s="22" t="s">
        <v>134</v>
      </c>
      <c r="C66" s="23"/>
      <c r="D66" s="23"/>
      <c r="E66" s="23"/>
      <c r="F66" s="24" t="str">
        <f t="shared" si="0"/>
        <v/>
      </c>
      <c r="G66" s="24" t="str">
        <f t="shared" si="1"/>
        <v/>
      </c>
    </row>
    <row r="67" s="1" customFormat="1" ht="15" spans="1:7">
      <c r="A67" s="21" t="s">
        <v>135</v>
      </c>
      <c r="B67" s="22" t="s">
        <v>136</v>
      </c>
      <c r="C67" s="23"/>
      <c r="D67" s="23"/>
      <c r="E67" s="23"/>
      <c r="F67" s="24" t="str">
        <f t="shared" si="0"/>
        <v/>
      </c>
      <c r="G67" s="24" t="str">
        <f t="shared" si="1"/>
        <v/>
      </c>
    </row>
    <row r="68" s="1" customFormat="1" ht="15" spans="1:7">
      <c r="A68" s="21" t="s">
        <v>137</v>
      </c>
      <c r="B68" s="22" t="s">
        <v>138</v>
      </c>
      <c r="C68" s="23"/>
      <c r="D68" s="23"/>
      <c r="E68" s="23"/>
      <c r="F68" s="24" t="str">
        <f t="shared" si="0"/>
        <v/>
      </c>
      <c r="G68" s="24" t="str">
        <f t="shared" si="1"/>
        <v/>
      </c>
    </row>
    <row r="69" s="1" customFormat="1" ht="15" spans="1:7">
      <c r="A69" s="21" t="s">
        <v>139</v>
      </c>
      <c r="B69" s="22" t="s">
        <v>140</v>
      </c>
      <c r="C69" s="23">
        <v>20</v>
      </c>
      <c r="D69" s="23"/>
      <c r="E69" s="23"/>
      <c r="F69" s="24">
        <f t="shared" ref="F69:F132" si="2">IFERROR($E69/C69,"")</f>
        <v>0</v>
      </c>
      <c r="G69" s="24" t="str">
        <f t="shared" ref="G69:G132" si="3">IFERROR($E69/D69,"")</f>
        <v/>
      </c>
    </row>
    <row r="70" s="1" customFormat="1" ht="15" spans="1:7">
      <c r="A70" s="21" t="s">
        <v>141</v>
      </c>
      <c r="B70" s="22" t="s">
        <v>142</v>
      </c>
      <c r="C70" s="23">
        <v>90</v>
      </c>
      <c r="D70" s="23">
        <v>2233</v>
      </c>
      <c r="E70" s="23">
        <v>2270</v>
      </c>
      <c r="F70" s="24">
        <f t="shared" si="2"/>
        <v>25.2222222222222</v>
      </c>
      <c r="G70" s="24">
        <f t="shared" si="3"/>
        <v>1.01656963725929</v>
      </c>
    </row>
    <row r="71" s="1" customFormat="1" ht="15" spans="1:7">
      <c r="A71" s="21" t="s">
        <v>143</v>
      </c>
      <c r="B71" s="22" t="s">
        <v>144</v>
      </c>
      <c r="C71" s="23">
        <v>1000</v>
      </c>
      <c r="D71" s="23">
        <v>402</v>
      </c>
      <c r="E71" s="23">
        <v>1000</v>
      </c>
      <c r="F71" s="24">
        <f t="shared" si="2"/>
        <v>1</v>
      </c>
      <c r="G71" s="24">
        <f t="shared" si="3"/>
        <v>2.48756218905473</v>
      </c>
    </row>
    <row r="72" s="1" customFormat="1" ht="15" spans="1:7">
      <c r="A72" s="21" t="s">
        <v>145</v>
      </c>
      <c r="B72" s="22" t="s">
        <v>146</v>
      </c>
      <c r="C72" s="23">
        <v>4090</v>
      </c>
      <c r="D72" s="23">
        <v>4074</v>
      </c>
      <c r="E72" s="23">
        <v>4000</v>
      </c>
      <c r="F72" s="24">
        <f t="shared" si="2"/>
        <v>0.97799511002445</v>
      </c>
      <c r="G72" s="24">
        <f t="shared" si="3"/>
        <v>0.981836033382425</v>
      </c>
    </row>
    <row r="73" s="1" customFormat="1" ht="15" spans="1:7">
      <c r="A73" s="21" t="s">
        <v>147</v>
      </c>
      <c r="B73" s="22" t="s">
        <v>148</v>
      </c>
      <c r="C73" s="23">
        <v>127</v>
      </c>
      <c r="D73" s="23">
        <v>1015</v>
      </c>
      <c r="E73" s="23">
        <v>650</v>
      </c>
      <c r="F73" s="24">
        <f t="shared" si="2"/>
        <v>5.11811023622047</v>
      </c>
      <c r="G73" s="24">
        <f t="shared" si="3"/>
        <v>0.640394088669951</v>
      </c>
    </row>
    <row r="74" s="1" customFormat="1" ht="15" spans="1:7">
      <c r="A74" s="21" t="s">
        <v>149</v>
      </c>
      <c r="B74" s="22" t="s">
        <v>150</v>
      </c>
      <c r="C74" s="23">
        <v>73</v>
      </c>
      <c r="D74" s="23">
        <v>90</v>
      </c>
      <c r="E74" s="23">
        <v>95</v>
      </c>
      <c r="F74" s="24">
        <f t="shared" si="2"/>
        <v>1.3013698630137</v>
      </c>
      <c r="G74" s="24">
        <f t="shared" si="3"/>
        <v>1.05555555555556</v>
      </c>
    </row>
    <row r="75" s="1" customFormat="1" ht="15" spans="1:7">
      <c r="A75" s="21" t="s">
        <v>151</v>
      </c>
      <c r="B75" s="22" t="s">
        <v>152</v>
      </c>
      <c r="C75" s="23"/>
      <c r="D75" s="23"/>
      <c r="E75" s="23"/>
      <c r="F75" s="24" t="str">
        <f t="shared" si="2"/>
        <v/>
      </c>
      <c r="G75" s="24" t="str">
        <f t="shared" si="3"/>
        <v/>
      </c>
    </row>
    <row r="76" s="1" customFormat="1" ht="15" spans="1:7">
      <c r="A76" s="21" t="s">
        <v>153</v>
      </c>
      <c r="B76" s="22" t="s">
        <v>154</v>
      </c>
      <c r="C76" s="23"/>
      <c r="D76" s="23"/>
      <c r="E76" s="23"/>
      <c r="F76" s="24" t="str">
        <f t="shared" si="2"/>
        <v/>
      </c>
      <c r="G76" s="24" t="str">
        <f t="shared" si="3"/>
        <v/>
      </c>
    </row>
    <row r="77" s="1" customFormat="1" ht="15" spans="1:7">
      <c r="A77" s="21" t="s">
        <v>155</v>
      </c>
      <c r="B77" s="22" t="s">
        <v>156</v>
      </c>
      <c r="C77" s="23"/>
      <c r="D77" s="23"/>
      <c r="E77" s="23"/>
      <c r="F77" s="24" t="str">
        <f t="shared" si="2"/>
        <v/>
      </c>
      <c r="G77" s="24" t="str">
        <f t="shared" si="3"/>
        <v/>
      </c>
    </row>
    <row r="78" s="1" customFormat="1" ht="15" spans="1:7">
      <c r="A78" s="21" t="s">
        <v>157</v>
      </c>
      <c r="B78" s="22" t="s">
        <v>158</v>
      </c>
      <c r="C78" s="23"/>
      <c r="D78" s="23"/>
      <c r="E78" s="23"/>
      <c r="F78" s="24" t="str">
        <f t="shared" si="2"/>
        <v/>
      </c>
      <c r="G78" s="24" t="str">
        <f t="shared" si="3"/>
        <v/>
      </c>
    </row>
    <row r="79" s="1" customFormat="1" ht="15" spans="1:7">
      <c r="A79" s="21" t="s">
        <v>159</v>
      </c>
      <c r="B79" s="22" t="s">
        <v>160</v>
      </c>
      <c r="C79" s="23">
        <v>47</v>
      </c>
      <c r="D79" s="23">
        <v>45</v>
      </c>
      <c r="E79" s="23">
        <v>50</v>
      </c>
      <c r="F79" s="24">
        <f t="shared" si="2"/>
        <v>1.06382978723404</v>
      </c>
      <c r="G79" s="24">
        <f t="shared" si="3"/>
        <v>1.11111111111111</v>
      </c>
    </row>
    <row r="80" s="1" customFormat="1" ht="15" spans="1:7">
      <c r="A80" s="21" t="s">
        <v>161</v>
      </c>
      <c r="B80" s="22" t="s">
        <v>162</v>
      </c>
      <c r="C80" s="23">
        <v>7</v>
      </c>
      <c r="D80" s="23">
        <v>26</v>
      </c>
      <c r="E80" s="23">
        <v>28</v>
      </c>
      <c r="F80" s="24">
        <f t="shared" si="2"/>
        <v>4</v>
      </c>
      <c r="G80" s="24">
        <f t="shared" si="3"/>
        <v>1.07692307692308</v>
      </c>
    </row>
    <row r="81" s="1" customFormat="1" ht="15" spans="1:7">
      <c r="A81" s="21" t="s">
        <v>163</v>
      </c>
      <c r="B81" s="22" t="s">
        <v>164</v>
      </c>
      <c r="C81" s="23"/>
      <c r="D81" s="23"/>
      <c r="E81" s="23"/>
      <c r="F81" s="24" t="str">
        <f t="shared" si="2"/>
        <v/>
      </c>
      <c r="G81" s="24" t="str">
        <f t="shared" si="3"/>
        <v/>
      </c>
    </row>
    <row r="82" s="1" customFormat="1" ht="15" spans="1:7">
      <c r="A82" s="21" t="s">
        <v>165</v>
      </c>
      <c r="B82" s="22" t="s">
        <v>166</v>
      </c>
      <c r="C82" s="23"/>
      <c r="D82" s="23"/>
      <c r="E82" s="23"/>
      <c r="F82" s="24" t="str">
        <f t="shared" si="2"/>
        <v/>
      </c>
      <c r="G82" s="24" t="str">
        <f t="shared" si="3"/>
        <v/>
      </c>
    </row>
    <row r="83" s="1" customFormat="1" ht="15" spans="1:7">
      <c r="A83" s="21" t="s">
        <v>167</v>
      </c>
      <c r="B83" s="22" t="s">
        <v>168</v>
      </c>
      <c r="C83" s="23"/>
      <c r="D83" s="23">
        <v>854</v>
      </c>
      <c r="E83" s="23">
        <v>477</v>
      </c>
      <c r="F83" s="24" t="str">
        <f t="shared" si="2"/>
        <v/>
      </c>
      <c r="G83" s="24">
        <f t="shared" si="3"/>
        <v>0.558548009367681</v>
      </c>
    </row>
    <row r="84" s="1" customFormat="1" ht="15" spans="1:7">
      <c r="A84" s="21" t="s">
        <v>169</v>
      </c>
      <c r="B84" s="22" t="s">
        <v>170</v>
      </c>
      <c r="C84" s="23">
        <v>1031</v>
      </c>
      <c r="D84" s="23">
        <v>2243</v>
      </c>
      <c r="E84" s="23">
        <v>1500</v>
      </c>
      <c r="F84" s="24">
        <f t="shared" si="2"/>
        <v>1.454898157129</v>
      </c>
      <c r="G84" s="24">
        <f t="shared" si="3"/>
        <v>0.668747213553277</v>
      </c>
    </row>
    <row r="85" s="1" customFormat="1" ht="15" spans="1:7">
      <c r="A85" s="21" t="s">
        <v>171</v>
      </c>
      <c r="B85" s="22" t="s">
        <v>172</v>
      </c>
      <c r="C85" s="23">
        <v>901</v>
      </c>
      <c r="D85" s="23">
        <v>1456</v>
      </c>
      <c r="E85" s="23">
        <v>805</v>
      </c>
      <c r="F85" s="24">
        <f t="shared" si="2"/>
        <v>0.893451720310766</v>
      </c>
      <c r="G85" s="24">
        <f t="shared" si="3"/>
        <v>0.552884615384615</v>
      </c>
    </row>
    <row r="86" s="1" customFormat="1" ht="15" spans="1:7">
      <c r="A86" s="21" t="s">
        <v>173</v>
      </c>
      <c r="B86" s="22" t="s">
        <v>174</v>
      </c>
      <c r="C86" s="23">
        <v>95</v>
      </c>
      <c r="D86" s="23">
        <v>418</v>
      </c>
      <c r="E86" s="23">
        <v>440</v>
      </c>
      <c r="F86" s="24">
        <f t="shared" si="2"/>
        <v>4.63157894736842</v>
      </c>
      <c r="G86" s="24">
        <f t="shared" si="3"/>
        <v>1.05263157894737</v>
      </c>
    </row>
    <row r="87" s="1" customFormat="1" ht="15" spans="1:7">
      <c r="A87" s="21" t="s">
        <v>175</v>
      </c>
      <c r="B87" s="22" t="s">
        <v>176</v>
      </c>
      <c r="C87" s="23"/>
      <c r="D87" s="23">
        <v>161</v>
      </c>
      <c r="E87" s="23">
        <v>145</v>
      </c>
      <c r="F87" s="24" t="str">
        <f t="shared" si="2"/>
        <v/>
      </c>
      <c r="G87" s="24">
        <f t="shared" si="3"/>
        <v>0.900621118012422</v>
      </c>
    </row>
    <row r="88" s="1" customFormat="1" ht="15" spans="1:7">
      <c r="A88" s="21" t="s">
        <v>177</v>
      </c>
      <c r="B88" s="22" t="s">
        <v>178</v>
      </c>
      <c r="C88" s="23">
        <v>35</v>
      </c>
      <c r="D88" s="23"/>
      <c r="E88" s="23"/>
      <c r="F88" s="24">
        <f t="shared" si="2"/>
        <v>0</v>
      </c>
      <c r="G88" s="24" t="str">
        <f t="shared" si="3"/>
        <v/>
      </c>
    </row>
    <row r="89" s="1" customFormat="1" ht="15" spans="1:7">
      <c r="A89" s="21" t="s">
        <v>179</v>
      </c>
      <c r="B89" s="22" t="s">
        <v>180</v>
      </c>
      <c r="C89" s="23"/>
      <c r="D89" s="23"/>
      <c r="E89" s="23"/>
      <c r="F89" s="24" t="str">
        <f t="shared" si="2"/>
        <v/>
      </c>
      <c r="G89" s="24" t="str">
        <f t="shared" si="3"/>
        <v/>
      </c>
    </row>
    <row r="90" s="1" customFormat="1" ht="15" spans="1:7">
      <c r="A90" s="21" t="s">
        <v>181</v>
      </c>
      <c r="B90" s="22" t="s">
        <v>182</v>
      </c>
      <c r="C90" s="23"/>
      <c r="D90" s="23">
        <v>208</v>
      </c>
      <c r="E90" s="23">
        <v>110</v>
      </c>
      <c r="F90" s="24" t="str">
        <f t="shared" si="2"/>
        <v/>
      </c>
      <c r="G90" s="24">
        <f t="shared" si="3"/>
        <v>0.528846153846154</v>
      </c>
    </row>
    <row r="91" s="1" customFormat="1" ht="15" spans="1:7">
      <c r="A91" s="21" t="s">
        <v>183</v>
      </c>
      <c r="B91" s="22" t="s">
        <v>184</v>
      </c>
      <c r="C91" s="23">
        <v>18799</v>
      </c>
      <c r="D91" s="23">
        <v>17079</v>
      </c>
      <c r="E91" s="23">
        <v>17630</v>
      </c>
      <c r="F91" s="24">
        <f t="shared" si="2"/>
        <v>0.937815841268153</v>
      </c>
      <c r="G91" s="24">
        <f t="shared" si="3"/>
        <v>1.03226184202822</v>
      </c>
    </row>
    <row r="92" s="1" customFormat="1" ht="15" spans="1:7">
      <c r="A92" s="21" t="s">
        <v>185</v>
      </c>
      <c r="B92" s="22" t="s">
        <v>186</v>
      </c>
      <c r="C92" s="23">
        <v>693</v>
      </c>
      <c r="D92" s="23">
        <v>867</v>
      </c>
      <c r="E92" s="23">
        <v>1025</v>
      </c>
      <c r="F92" s="24">
        <f t="shared" si="2"/>
        <v>1.47907647907648</v>
      </c>
      <c r="G92" s="24">
        <f t="shared" si="3"/>
        <v>1.18223760092272</v>
      </c>
    </row>
    <row r="93" s="1" customFormat="1" ht="15" spans="1:7">
      <c r="A93" s="21" t="s">
        <v>187</v>
      </c>
      <c r="B93" s="22" t="s">
        <v>188</v>
      </c>
      <c r="C93" s="23">
        <v>456</v>
      </c>
      <c r="D93" s="23">
        <v>355</v>
      </c>
      <c r="E93" s="23">
        <v>360</v>
      </c>
      <c r="F93" s="24">
        <f t="shared" si="2"/>
        <v>0.789473684210526</v>
      </c>
      <c r="G93" s="24">
        <f t="shared" si="3"/>
        <v>1.01408450704225</v>
      </c>
    </row>
    <row r="94" s="1" customFormat="1" ht="15" spans="1:7">
      <c r="A94" s="21" t="s">
        <v>189</v>
      </c>
      <c r="B94" s="22" t="s">
        <v>190</v>
      </c>
      <c r="C94" s="23">
        <v>5905</v>
      </c>
      <c r="D94" s="23">
        <v>5018</v>
      </c>
      <c r="E94" s="23">
        <v>5222</v>
      </c>
      <c r="F94" s="24">
        <f t="shared" si="2"/>
        <v>0.884335309060119</v>
      </c>
      <c r="G94" s="24">
        <f t="shared" si="3"/>
        <v>1.04065364687126</v>
      </c>
    </row>
    <row r="95" s="1" customFormat="1" ht="15" spans="1:7">
      <c r="A95" s="21" t="s">
        <v>191</v>
      </c>
      <c r="B95" s="22" t="s">
        <v>192</v>
      </c>
      <c r="C95" s="23"/>
      <c r="D95" s="23">
        <v>19</v>
      </c>
      <c r="E95" s="23">
        <v>25</v>
      </c>
      <c r="F95" s="24" t="str">
        <f t="shared" si="2"/>
        <v/>
      </c>
      <c r="G95" s="24">
        <f t="shared" si="3"/>
        <v>1.31578947368421</v>
      </c>
    </row>
    <row r="96" s="1" customFormat="1" ht="15" spans="1:7">
      <c r="A96" s="21" t="s">
        <v>193</v>
      </c>
      <c r="B96" s="22" t="s">
        <v>194</v>
      </c>
      <c r="C96" s="23">
        <v>663</v>
      </c>
      <c r="D96" s="23">
        <v>900</v>
      </c>
      <c r="E96" s="23">
        <v>950</v>
      </c>
      <c r="F96" s="24">
        <f t="shared" si="2"/>
        <v>1.43288084464555</v>
      </c>
      <c r="G96" s="24">
        <f t="shared" si="3"/>
        <v>1.05555555555556</v>
      </c>
    </row>
    <row r="97" s="1" customFormat="1" ht="15" spans="1:7">
      <c r="A97" s="21" t="s">
        <v>195</v>
      </c>
      <c r="B97" s="22" t="s">
        <v>196</v>
      </c>
      <c r="C97" s="23">
        <v>420</v>
      </c>
      <c r="D97" s="23">
        <v>1432</v>
      </c>
      <c r="E97" s="23">
        <v>1470</v>
      </c>
      <c r="F97" s="24">
        <f t="shared" si="2"/>
        <v>3.5</v>
      </c>
      <c r="G97" s="24">
        <f t="shared" si="3"/>
        <v>1.02653631284916</v>
      </c>
    </row>
    <row r="98" s="1" customFormat="1" ht="15" spans="1:7">
      <c r="A98" s="21" t="s">
        <v>197</v>
      </c>
      <c r="B98" s="22" t="s">
        <v>198</v>
      </c>
      <c r="C98" s="23">
        <v>58</v>
      </c>
      <c r="D98" s="23">
        <v>87</v>
      </c>
      <c r="E98" s="23">
        <v>90</v>
      </c>
      <c r="F98" s="24">
        <f t="shared" si="2"/>
        <v>1.55172413793103</v>
      </c>
      <c r="G98" s="24">
        <f t="shared" si="3"/>
        <v>1.03448275862069</v>
      </c>
    </row>
    <row r="99" s="1" customFormat="1" ht="15" spans="1:7">
      <c r="A99" s="21" t="s">
        <v>199</v>
      </c>
      <c r="B99" s="22" t="s">
        <v>200</v>
      </c>
      <c r="C99" s="23">
        <v>2093</v>
      </c>
      <c r="D99" s="23">
        <v>4287</v>
      </c>
      <c r="E99" s="23">
        <v>3333</v>
      </c>
      <c r="F99" s="24">
        <f t="shared" si="2"/>
        <v>1.59245102723364</v>
      </c>
      <c r="G99" s="24">
        <f t="shared" si="3"/>
        <v>0.777466759972008</v>
      </c>
    </row>
    <row r="100" s="1" customFormat="1" ht="15" spans="1:7">
      <c r="A100" s="21" t="s">
        <v>201</v>
      </c>
      <c r="B100" s="22" t="s">
        <v>202</v>
      </c>
      <c r="C100" s="23">
        <v>291</v>
      </c>
      <c r="D100" s="23">
        <v>495</v>
      </c>
      <c r="E100" s="23">
        <v>510</v>
      </c>
      <c r="F100" s="24">
        <f t="shared" si="2"/>
        <v>1.75257731958763</v>
      </c>
      <c r="G100" s="24">
        <f t="shared" si="3"/>
        <v>1.03030303030303</v>
      </c>
    </row>
    <row r="101" s="1" customFormat="1" ht="15" spans="1:7">
      <c r="A101" s="21" t="s">
        <v>203</v>
      </c>
      <c r="B101" s="22" t="s">
        <v>204</v>
      </c>
      <c r="C101" s="23">
        <v>38</v>
      </c>
      <c r="D101" s="23">
        <v>46</v>
      </c>
      <c r="E101" s="23">
        <v>50</v>
      </c>
      <c r="F101" s="24">
        <f t="shared" si="2"/>
        <v>1.31578947368421</v>
      </c>
      <c r="G101" s="24">
        <f t="shared" si="3"/>
        <v>1.08695652173913</v>
      </c>
    </row>
    <row r="102" s="1" customFormat="1" ht="15" spans="1:7">
      <c r="A102" s="21" t="s">
        <v>205</v>
      </c>
      <c r="B102" s="22" t="s">
        <v>206</v>
      </c>
      <c r="C102" s="23">
        <v>2020</v>
      </c>
      <c r="D102" s="23">
        <v>855</v>
      </c>
      <c r="E102" s="23">
        <v>860</v>
      </c>
      <c r="F102" s="24">
        <f t="shared" si="2"/>
        <v>0.425742574257426</v>
      </c>
      <c r="G102" s="24">
        <f t="shared" si="3"/>
        <v>1.00584795321637</v>
      </c>
    </row>
    <row r="103" s="1" customFormat="1" ht="15" spans="1:7">
      <c r="A103" s="21" t="s">
        <v>207</v>
      </c>
      <c r="B103" s="22" t="s">
        <v>208</v>
      </c>
      <c r="C103" s="23">
        <v>20</v>
      </c>
      <c r="D103" s="23"/>
      <c r="E103" s="23"/>
      <c r="F103" s="24">
        <f t="shared" si="2"/>
        <v>0</v>
      </c>
      <c r="G103" s="24" t="str">
        <f t="shared" si="3"/>
        <v/>
      </c>
    </row>
    <row r="104" s="1" customFormat="1" ht="15" spans="1:7">
      <c r="A104" s="21" t="s">
        <v>209</v>
      </c>
      <c r="B104" s="22" t="s">
        <v>210</v>
      </c>
      <c r="C104" s="23">
        <v>95</v>
      </c>
      <c r="D104" s="23">
        <v>42</v>
      </c>
      <c r="E104" s="23">
        <v>45</v>
      </c>
      <c r="F104" s="24">
        <f t="shared" si="2"/>
        <v>0.473684210526316</v>
      </c>
      <c r="G104" s="24">
        <f t="shared" si="3"/>
        <v>1.07142857142857</v>
      </c>
    </row>
    <row r="105" s="1" customFormat="1" ht="15" spans="1:7">
      <c r="A105" s="21" t="s">
        <v>211</v>
      </c>
      <c r="B105" s="22" t="s">
        <v>212</v>
      </c>
      <c r="C105" s="23"/>
      <c r="D105" s="23"/>
      <c r="E105" s="23"/>
      <c r="F105" s="24" t="str">
        <f t="shared" si="2"/>
        <v/>
      </c>
      <c r="G105" s="24" t="str">
        <f t="shared" si="3"/>
        <v/>
      </c>
    </row>
    <row r="106" s="1" customFormat="1" ht="15" spans="1:7">
      <c r="A106" s="21" t="s">
        <v>213</v>
      </c>
      <c r="B106" s="22" t="s">
        <v>214</v>
      </c>
      <c r="C106" s="23"/>
      <c r="D106" s="23"/>
      <c r="E106" s="23"/>
      <c r="F106" s="24" t="str">
        <f t="shared" si="2"/>
        <v/>
      </c>
      <c r="G106" s="24" t="str">
        <f t="shared" si="3"/>
        <v/>
      </c>
    </row>
    <row r="107" s="1" customFormat="1" ht="15" spans="1:7">
      <c r="A107" s="21" t="s">
        <v>215</v>
      </c>
      <c r="B107" s="22" t="s">
        <v>216</v>
      </c>
      <c r="C107" s="23">
        <v>5480</v>
      </c>
      <c r="D107" s="23">
        <v>1721</v>
      </c>
      <c r="E107" s="23">
        <v>1730</v>
      </c>
      <c r="F107" s="24">
        <f t="shared" si="2"/>
        <v>0.315693430656934</v>
      </c>
      <c r="G107" s="24">
        <f t="shared" si="3"/>
        <v>1.00522951772225</v>
      </c>
    </row>
    <row r="108" s="1" customFormat="1" ht="15" spans="1:7">
      <c r="A108" s="21" t="s">
        <v>217</v>
      </c>
      <c r="B108" s="22" t="s">
        <v>218</v>
      </c>
      <c r="C108" s="23"/>
      <c r="D108" s="23"/>
      <c r="E108" s="23"/>
      <c r="F108" s="24" t="str">
        <f t="shared" si="2"/>
        <v/>
      </c>
      <c r="G108" s="24" t="str">
        <f t="shared" si="3"/>
        <v/>
      </c>
    </row>
    <row r="109" s="1" customFormat="1" ht="15" spans="1:7">
      <c r="A109" s="21" t="s">
        <v>219</v>
      </c>
      <c r="B109" s="22" t="s">
        <v>220</v>
      </c>
      <c r="C109" s="23">
        <v>541</v>
      </c>
      <c r="D109" s="23">
        <v>593</v>
      </c>
      <c r="E109" s="23">
        <v>600</v>
      </c>
      <c r="F109" s="24">
        <f t="shared" si="2"/>
        <v>1.1090573012939</v>
      </c>
      <c r="G109" s="24">
        <f t="shared" si="3"/>
        <v>1.01180438448567</v>
      </c>
    </row>
    <row r="110" s="1" customFormat="1" ht="15" spans="1:7">
      <c r="A110" s="21" t="s">
        <v>221</v>
      </c>
      <c r="B110" s="22" t="s">
        <v>222</v>
      </c>
      <c r="C110" s="23"/>
      <c r="D110" s="23"/>
      <c r="E110" s="23"/>
      <c r="F110" s="24" t="str">
        <f t="shared" si="2"/>
        <v/>
      </c>
      <c r="G110" s="24" t="str">
        <f t="shared" si="3"/>
        <v/>
      </c>
    </row>
    <row r="111" s="1" customFormat="1" ht="15" spans="1:7">
      <c r="A111" s="21" t="s">
        <v>223</v>
      </c>
      <c r="B111" s="22" t="s">
        <v>224</v>
      </c>
      <c r="C111" s="23">
        <v>26</v>
      </c>
      <c r="D111" s="23">
        <v>362</v>
      </c>
      <c r="E111" s="23">
        <v>1360</v>
      </c>
      <c r="F111" s="24">
        <f t="shared" si="2"/>
        <v>52.3076923076923</v>
      </c>
      <c r="G111" s="24">
        <f t="shared" si="3"/>
        <v>3.75690607734807</v>
      </c>
    </row>
    <row r="112" s="1" customFormat="1" ht="15" spans="1:7">
      <c r="A112" s="21" t="s">
        <v>225</v>
      </c>
      <c r="B112" s="22" t="s">
        <v>226</v>
      </c>
      <c r="C112" s="23">
        <v>8615</v>
      </c>
      <c r="D112" s="23">
        <v>9080</v>
      </c>
      <c r="E112" s="23">
        <v>12955</v>
      </c>
      <c r="F112" s="24">
        <f t="shared" si="2"/>
        <v>1.5037724898433</v>
      </c>
      <c r="G112" s="24">
        <f t="shared" si="3"/>
        <v>1.42676211453744</v>
      </c>
    </row>
    <row r="113" s="1" customFormat="1" ht="15" spans="1:7">
      <c r="A113" s="21" t="s">
        <v>227</v>
      </c>
      <c r="B113" s="22" t="s">
        <v>228</v>
      </c>
      <c r="C113" s="23">
        <v>457</v>
      </c>
      <c r="D113" s="23">
        <v>1253</v>
      </c>
      <c r="E113" s="23">
        <v>1283</v>
      </c>
      <c r="F113" s="24">
        <f t="shared" si="2"/>
        <v>2.8074398249453</v>
      </c>
      <c r="G113" s="24">
        <f t="shared" si="3"/>
        <v>1.02394253790902</v>
      </c>
    </row>
    <row r="114" s="1" customFormat="1" ht="15" spans="1:7">
      <c r="A114" s="21" t="s">
        <v>229</v>
      </c>
      <c r="B114" s="22" t="s">
        <v>230</v>
      </c>
      <c r="C114" s="23"/>
      <c r="D114" s="23">
        <v>19</v>
      </c>
      <c r="E114" s="23"/>
      <c r="F114" s="24" t="str">
        <f t="shared" si="2"/>
        <v/>
      </c>
      <c r="G114" s="24">
        <f t="shared" si="3"/>
        <v>0</v>
      </c>
    </row>
    <row r="115" s="1" customFormat="1" ht="15" spans="1:7">
      <c r="A115" s="21" t="s">
        <v>231</v>
      </c>
      <c r="B115" s="22" t="s">
        <v>232</v>
      </c>
      <c r="C115" s="23">
        <v>870</v>
      </c>
      <c r="D115" s="23">
        <v>507</v>
      </c>
      <c r="E115" s="23">
        <v>520</v>
      </c>
      <c r="F115" s="24">
        <f t="shared" si="2"/>
        <v>0.597701149425287</v>
      </c>
      <c r="G115" s="24">
        <f t="shared" si="3"/>
        <v>1.02564102564103</v>
      </c>
    </row>
    <row r="116" s="1" customFormat="1" ht="15" spans="1:7">
      <c r="A116" s="21" t="s">
        <v>233</v>
      </c>
      <c r="B116" s="22" t="s">
        <v>234</v>
      </c>
      <c r="C116" s="23">
        <v>1446</v>
      </c>
      <c r="D116" s="23">
        <v>3784</v>
      </c>
      <c r="E116" s="23">
        <v>4880</v>
      </c>
      <c r="F116" s="24">
        <f t="shared" si="2"/>
        <v>3.37482710926694</v>
      </c>
      <c r="G116" s="24">
        <f t="shared" si="3"/>
        <v>1.28964059196617</v>
      </c>
    </row>
    <row r="117" s="1" customFormat="1" ht="15" spans="1:7">
      <c r="A117" s="21" t="s">
        <v>235</v>
      </c>
      <c r="B117" s="22" t="s">
        <v>236</v>
      </c>
      <c r="C117" s="23">
        <v>935</v>
      </c>
      <c r="D117" s="23">
        <v>1181</v>
      </c>
      <c r="E117" s="23">
        <v>1180</v>
      </c>
      <c r="F117" s="24">
        <f t="shared" si="2"/>
        <v>1.2620320855615</v>
      </c>
      <c r="G117" s="24">
        <f t="shared" si="3"/>
        <v>0.999153259949196</v>
      </c>
    </row>
    <row r="118" s="1" customFormat="1" ht="15" spans="1:7">
      <c r="A118" s="21" t="s">
        <v>237</v>
      </c>
      <c r="B118" s="22" t="s">
        <v>238</v>
      </c>
      <c r="C118" s="23">
        <v>1431</v>
      </c>
      <c r="D118" s="23">
        <v>1237</v>
      </c>
      <c r="E118" s="23">
        <v>1250</v>
      </c>
      <c r="F118" s="24">
        <f t="shared" si="2"/>
        <v>0.873515024458421</v>
      </c>
      <c r="G118" s="24">
        <f t="shared" si="3"/>
        <v>1.01050929668553</v>
      </c>
    </row>
    <row r="119" s="1" customFormat="1" ht="15" spans="1:7">
      <c r="A119" s="21" t="s">
        <v>239</v>
      </c>
      <c r="B119" s="22" t="s">
        <v>240</v>
      </c>
      <c r="C119" s="23">
        <v>2200</v>
      </c>
      <c r="D119" s="23">
        <v>164</v>
      </c>
      <c r="E119" s="23">
        <v>160</v>
      </c>
      <c r="F119" s="24">
        <f t="shared" si="2"/>
        <v>0.0727272727272727</v>
      </c>
      <c r="G119" s="24">
        <f t="shared" si="3"/>
        <v>0.975609756097561</v>
      </c>
    </row>
    <row r="120" s="1" customFormat="1" ht="15" spans="1:7">
      <c r="A120" s="21" t="s">
        <v>241</v>
      </c>
      <c r="B120" s="22" t="s">
        <v>242</v>
      </c>
      <c r="C120" s="23">
        <v>211</v>
      </c>
      <c r="D120" s="23">
        <v>500</v>
      </c>
      <c r="E120" s="23">
        <v>550</v>
      </c>
      <c r="F120" s="24">
        <f t="shared" si="2"/>
        <v>2.60663507109005</v>
      </c>
      <c r="G120" s="24">
        <f t="shared" si="3"/>
        <v>1.1</v>
      </c>
    </row>
    <row r="121" s="1" customFormat="1" ht="15" spans="1:7">
      <c r="A121" s="21" t="s">
        <v>243</v>
      </c>
      <c r="B121" s="22" t="s">
        <v>244</v>
      </c>
      <c r="C121" s="23">
        <v>560</v>
      </c>
      <c r="D121" s="23">
        <v>19</v>
      </c>
      <c r="E121" s="23">
        <v>20</v>
      </c>
      <c r="F121" s="24">
        <f t="shared" si="2"/>
        <v>0.0357142857142857</v>
      </c>
      <c r="G121" s="24">
        <f t="shared" si="3"/>
        <v>1.05263157894737</v>
      </c>
    </row>
    <row r="122" s="1" customFormat="1" ht="15" spans="1:7">
      <c r="A122" s="21" t="s">
        <v>245</v>
      </c>
      <c r="B122" s="22" t="s">
        <v>246</v>
      </c>
      <c r="C122" s="23">
        <v>293</v>
      </c>
      <c r="D122" s="23">
        <v>319</v>
      </c>
      <c r="E122" s="23">
        <v>310</v>
      </c>
      <c r="F122" s="24">
        <f t="shared" si="2"/>
        <v>1.0580204778157</v>
      </c>
      <c r="G122" s="24">
        <f t="shared" si="3"/>
        <v>0.971786833855799</v>
      </c>
    </row>
    <row r="123" s="1" customFormat="1" ht="15" spans="1:7">
      <c r="A123" s="21" t="s">
        <v>247</v>
      </c>
      <c r="B123" s="22" t="s">
        <v>248</v>
      </c>
      <c r="C123" s="23"/>
      <c r="D123" s="23"/>
      <c r="E123" s="23"/>
      <c r="F123" s="24" t="str">
        <f t="shared" si="2"/>
        <v/>
      </c>
      <c r="G123" s="24" t="str">
        <f t="shared" si="3"/>
        <v/>
      </c>
    </row>
    <row r="124" s="1" customFormat="1" ht="15" spans="1:7">
      <c r="A124" s="21" t="s">
        <v>249</v>
      </c>
      <c r="B124" s="22" t="s">
        <v>250</v>
      </c>
      <c r="C124" s="23"/>
      <c r="D124" s="23">
        <v>18</v>
      </c>
      <c r="E124" s="23">
        <v>18</v>
      </c>
      <c r="F124" s="24" t="str">
        <f t="shared" si="2"/>
        <v/>
      </c>
      <c r="G124" s="24">
        <f t="shared" si="3"/>
        <v>1</v>
      </c>
    </row>
    <row r="125" s="1" customFormat="1" ht="15" spans="1:7">
      <c r="A125" s="21" t="s">
        <v>251</v>
      </c>
      <c r="B125" s="22" t="s">
        <v>252</v>
      </c>
      <c r="C125" s="23"/>
      <c r="D125" s="23"/>
      <c r="E125" s="23"/>
      <c r="F125" s="24" t="str">
        <f t="shared" si="2"/>
        <v/>
      </c>
      <c r="G125" s="24" t="str">
        <f t="shared" si="3"/>
        <v/>
      </c>
    </row>
    <row r="126" s="1" customFormat="1" ht="15" spans="1:7">
      <c r="A126" s="21" t="s">
        <v>253</v>
      </c>
      <c r="B126" s="22" t="s">
        <v>254</v>
      </c>
      <c r="C126" s="23">
        <v>212</v>
      </c>
      <c r="D126" s="23">
        <v>79</v>
      </c>
      <c r="E126" s="23">
        <v>2784</v>
      </c>
      <c r="F126" s="24">
        <f t="shared" si="2"/>
        <v>13.1320754716981</v>
      </c>
      <c r="G126" s="24">
        <f t="shared" si="3"/>
        <v>35.2405063291139</v>
      </c>
    </row>
    <row r="127" s="1" customFormat="1" ht="15" spans="1:7">
      <c r="A127" s="21" t="s">
        <v>255</v>
      </c>
      <c r="B127" s="22" t="s">
        <v>256</v>
      </c>
      <c r="C127" s="23">
        <v>1254</v>
      </c>
      <c r="D127" s="23">
        <v>1022</v>
      </c>
      <c r="E127" s="23">
        <v>861</v>
      </c>
      <c r="F127" s="24">
        <f t="shared" si="2"/>
        <v>0.686602870813397</v>
      </c>
      <c r="G127" s="24">
        <f t="shared" si="3"/>
        <v>0.842465753424658</v>
      </c>
    </row>
    <row r="128" s="1" customFormat="1" ht="15" spans="1:7">
      <c r="A128" s="21" t="s">
        <v>257</v>
      </c>
      <c r="B128" s="22" t="s">
        <v>258</v>
      </c>
      <c r="C128" s="23">
        <v>316</v>
      </c>
      <c r="D128" s="23">
        <v>638</v>
      </c>
      <c r="E128" s="23"/>
      <c r="F128" s="24">
        <f t="shared" si="2"/>
        <v>0</v>
      </c>
      <c r="G128" s="24">
        <f t="shared" si="3"/>
        <v>0</v>
      </c>
    </row>
    <row r="129" s="1" customFormat="1" ht="15" spans="1:7">
      <c r="A129" s="21" t="s">
        <v>259</v>
      </c>
      <c r="B129" s="22" t="s">
        <v>260</v>
      </c>
      <c r="C129" s="23">
        <v>8</v>
      </c>
      <c r="D129" s="23">
        <v>13</v>
      </c>
      <c r="E129" s="23"/>
      <c r="F129" s="24">
        <f t="shared" si="2"/>
        <v>0</v>
      </c>
      <c r="G129" s="24">
        <f t="shared" si="3"/>
        <v>0</v>
      </c>
    </row>
    <row r="130" s="1" customFormat="1" ht="15" spans="1:7">
      <c r="A130" s="21" t="s">
        <v>261</v>
      </c>
      <c r="B130" s="22" t="s">
        <v>262</v>
      </c>
      <c r="C130" s="23"/>
      <c r="D130" s="23">
        <v>83</v>
      </c>
      <c r="E130" s="23"/>
      <c r="F130" s="24" t="str">
        <f t="shared" si="2"/>
        <v/>
      </c>
      <c r="G130" s="24">
        <f t="shared" si="3"/>
        <v>0</v>
      </c>
    </row>
    <row r="131" s="1" customFormat="1" ht="15" spans="1:7">
      <c r="A131" s="21" t="s">
        <v>263</v>
      </c>
      <c r="B131" s="22" t="s">
        <v>264</v>
      </c>
      <c r="C131" s="23">
        <v>36</v>
      </c>
      <c r="D131" s="23">
        <v>30</v>
      </c>
      <c r="E131" s="23"/>
      <c r="F131" s="24">
        <f t="shared" si="2"/>
        <v>0</v>
      </c>
      <c r="G131" s="24">
        <f t="shared" si="3"/>
        <v>0</v>
      </c>
    </row>
    <row r="132" s="1" customFormat="1" ht="15" spans="1:7">
      <c r="A132" s="21" t="s">
        <v>265</v>
      </c>
      <c r="B132" s="22" t="s">
        <v>266</v>
      </c>
      <c r="C132" s="23"/>
      <c r="D132" s="23"/>
      <c r="E132" s="23"/>
      <c r="F132" s="24" t="str">
        <f t="shared" si="2"/>
        <v/>
      </c>
      <c r="G132" s="24" t="str">
        <f t="shared" si="3"/>
        <v/>
      </c>
    </row>
    <row r="133" s="1" customFormat="1" ht="15" spans="1:7">
      <c r="A133" s="21" t="s">
        <v>267</v>
      </c>
      <c r="B133" s="22" t="s">
        <v>268</v>
      </c>
      <c r="C133" s="23"/>
      <c r="D133" s="23"/>
      <c r="E133" s="23"/>
      <c r="F133" s="24" t="str">
        <f t="shared" ref="F133:F196" si="4">IFERROR($E133/C133,"")</f>
        <v/>
      </c>
      <c r="G133" s="24" t="str">
        <f t="shared" ref="G133:G196" si="5">IFERROR($E133/D133,"")</f>
        <v/>
      </c>
    </row>
    <row r="134" s="1" customFormat="1" ht="15" spans="1:7">
      <c r="A134" s="21" t="s">
        <v>269</v>
      </c>
      <c r="B134" s="22" t="s">
        <v>270</v>
      </c>
      <c r="C134" s="23"/>
      <c r="D134" s="23"/>
      <c r="E134" s="23"/>
      <c r="F134" s="24" t="str">
        <f t="shared" si="4"/>
        <v/>
      </c>
      <c r="G134" s="24" t="str">
        <f t="shared" si="5"/>
        <v/>
      </c>
    </row>
    <row r="135" s="1" customFormat="1" ht="15" spans="1:7">
      <c r="A135" s="21" t="s">
        <v>271</v>
      </c>
      <c r="B135" s="22" t="s">
        <v>272</v>
      </c>
      <c r="C135" s="23"/>
      <c r="D135" s="23"/>
      <c r="E135" s="23"/>
      <c r="F135" s="24" t="str">
        <f t="shared" si="4"/>
        <v/>
      </c>
      <c r="G135" s="24" t="str">
        <f t="shared" si="5"/>
        <v/>
      </c>
    </row>
    <row r="136" s="1" customFormat="1" ht="15" spans="1:7">
      <c r="A136" s="21" t="s">
        <v>273</v>
      </c>
      <c r="B136" s="22" t="s">
        <v>274</v>
      </c>
      <c r="C136" s="23"/>
      <c r="D136" s="23">
        <v>258</v>
      </c>
      <c r="E136" s="23"/>
      <c r="F136" s="24" t="str">
        <f t="shared" si="4"/>
        <v/>
      </c>
      <c r="G136" s="24">
        <f t="shared" si="5"/>
        <v>0</v>
      </c>
    </row>
    <row r="137" s="1" customFormat="1" ht="15" spans="1:7">
      <c r="A137" s="21" t="s">
        <v>275</v>
      </c>
      <c r="B137" s="22" t="s">
        <v>276</v>
      </c>
      <c r="C137" s="23"/>
      <c r="D137" s="23"/>
      <c r="E137" s="23"/>
      <c r="F137" s="24" t="str">
        <f t="shared" si="4"/>
        <v/>
      </c>
      <c r="G137" s="24" t="str">
        <f t="shared" si="5"/>
        <v/>
      </c>
    </row>
    <row r="138" s="1" customFormat="1" ht="15" spans="1:7">
      <c r="A138" s="21" t="s">
        <v>277</v>
      </c>
      <c r="B138" s="22" t="s">
        <v>278</v>
      </c>
      <c r="C138" s="23"/>
      <c r="D138" s="23"/>
      <c r="E138" s="23"/>
      <c r="F138" s="24" t="str">
        <f t="shared" si="4"/>
        <v/>
      </c>
      <c r="G138" s="24" t="str">
        <f t="shared" si="5"/>
        <v/>
      </c>
    </row>
    <row r="139" s="1" customFormat="1" ht="15" spans="1:7">
      <c r="A139" s="21" t="s">
        <v>279</v>
      </c>
      <c r="B139" s="22" t="s">
        <v>280</v>
      </c>
      <c r="C139" s="23"/>
      <c r="D139" s="23"/>
      <c r="E139" s="23"/>
      <c r="F139" s="24" t="str">
        <f t="shared" si="4"/>
        <v/>
      </c>
      <c r="G139" s="24" t="str">
        <f t="shared" si="5"/>
        <v/>
      </c>
    </row>
    <row r="140" s="1" customFormat="1" ht="15" spans="1:7">
      <c r="A140" s="21" t="s">
        <v>281</v>
      </c>
      <c r="B140" s="22" t="s">
        <v>282</v>
      </c>
      <c r="C140" s="23"/>
      <c r="D140" s="23"/>
      <c r="E140" s="23"/>
      <c r="F140" s="24" t="str">
        <f t="shared" si="4"/>
        <v/>
      </c>
      <c r="G140" s="24" t="str">
        <f t="shared" si="5"/>
        <v/>
      </c>
    </row>
    <row r="141" s="1" customFormat="1" ht="15" spans="1:7">
      <c r="A141" s="21" t="s">
        <v>283</v>
      </c>
      <c r="B141" s="22" t="s">
        <v>284</v>
      </c>
      <c r="C141" s="23">
        <v>894</v>
      </c>
      <c r="D141" s="23"/>
      <c r="E141" s="23">
        <v>861</v>
      </c>
      <c r="F141" s="24">
        <f t="shared" si="4"/>
        <v>0.963087248322148</v>
      </c>
      <c r="G141" s="24" t="str">
        <f t="shared" si="5"/>
        <v/>
      </c>
    </row>
    <row r="142" s="1" customFormat="1" ht="15" spans="1:7">
      <c r="A142" s="21" t="s">
        <v>285</v>
      </c>
      <c r="B142" s="22" t="s">
        <v>286</v>
      </c>
      <c r="C142" s="23">
        <v>9538</v>
      </c>
      <c r="D142" s="23">
        <v>11130</v>
      </c>
      <c r="E142" s="23">
        <v>7151</v>
      </c>
      <c r="F142" s="24">
        <f t="shared" si="4"/>
        <v>0.749737890543091</v>
      </c>
      <c r="G142" s="24">
        <f t="shared" si="5"/>
        <v>0.642497753818508</v>
      </c>
    </row>
    <row r="143" s="1" customFormat="1" ht="15" spans="1:7">
      <c r="A143" s="21" t="s">
        <v>287</v>
      </c>
      <c r="B143" s="22" t="s">
        <v>288</v>
      </c>
      <c r="C143" s="23">
        <v>5005</v>
      </c>
      <c r="D143" s="23">
        <v>6186</v>
      </c>
      <c r="E143" s="23">
        <v>5090</v>
      </c>
      <c r="F143" s="24">
        <f t="shared" si="4"/>
        <v>1.01698301698302</v>
      </c>
      <c r="G143" s="24">
        <f t="shared" si="5"/>
        <v>0.822825735531846</v>
      </c>
    </row>
    <row r="144" s="1" customFormat="1" ht="15" spans="1:7">
      <c r="A144" s="21" t="s">
        <v>289</v>
      </c>
      <c r="B144" s="22" t="s">
        <v>290</v>
      </c>
      <c r="C144" s="23"/>
      <c r="D144" s="23">
        <v>29</v>
      </c>
      <c r="E144" s="23">
        <v>20</v>
      </c>
      <c r="F144" s="24" t="str">
        <f t="shared" si="4"/>
        <v/>
      </c>
      <c r="G144" s="24">
        <f t="shared" si="5"/>
        <v>0.689655172413793</v>
      </c>
    </row>
    <row r="145" s="1" customFormat="1" ht="15" spans="1:7">
      <c r="A145" s="21" t="s">
        <v>291</v>
      </c>
      <c r="B145" s="22" t="s">
        <v>292</v>
      </c>
      <c r="C145" s="23">
        <v>13</v>
      </c>
      <c r="D145" s="23">
        <v>70</v>
      </c>
      <c r="E145" s="23">
        <v>50</v>
      </c>
      <c r="F145" s="24">
        <f t="shared" si="4"/>
        <v>3.84615384615385</v>
      </c>
      <c r="G145" s="24">
        <f t="shared" si="5"/>
        <v>0.714285714285714</v>
      </c>
    </row>
    <row r="146" s="1" customFormat="1" ht="15" spans="1:7">
      <c r="A146" s="21" t="s">
        <v>293</v>
      </c>
      <c r="B146" s="22" t="s">
        <v>294</v>
      </c>
      <c r="C146" s="23">
        <v>4520</v>
      </c>
      <c r="D146" s="23">
        <v>3961</v>
      </c>
      <c r="E146" s="23">
        <v>1191</v>
      </c>
      <c r="F146" s="24">
        <f t="shared" si="4"/>
        <v>0.263495575221239</v>
      </c>
      <c r="G146" s="24">
        <f t="shared" si="5"/>
        <v>0.300681646048978</v>
      </c>
    </row>
    <row r="147" s="1" customFormat="1" ht="15" spans="1:7">
      <c r="A147" s="21" t="s">
        <v>295</v>
      </c>
      <c r="B147" s="22" t="s">
        <v>296</v>
      </c>
      <c r="C147" s="23"/>
      <c r="D147" s="23"/>
      <c r="E147" s="23"/>
      <c r="F147" s="24" t="str">
        <f t="shared" si="4"/>
        <v/>
      </c>
      <c r="G147" s="24" t="str">
        <f t="shared" si="5"/>
        <v/>
      </c>
    </row>
    <row r="148" s="1" customFormat="1" ht="15" spans="1:7">
      <c r="A148" s="21" t="s">
        <v>297</v>
      </c>
      <c r="B148" s="22" t="s">
        <v>298</v>
      </c>
      <c r="C148" s="23"/>
      <c r="D148" s="23">
        <v>884</v>
      </c>
      <c r="E148" s="23">
        <v>800</v>
      </c>
      <c r="F148" s="24" t="str">
        <f t="shared" si="4"/>
        <v/>
      </c>
      <c r="G148" s="24">
        <f t="shared" si="5"/>
        <v>0.904977375565611</v>
      </c>
    </row>
    <row r="149" s="1" customFormat="1" ht="15" spans="1:7">
      <c r="A149" s="21" t="s">
        <v>299</v>
      </c>
      <c r="B149" s="22" t="s">
        <v>300</v>
      </c>
      <c r="C149" s="23">
        <v>10556</v>
      </c>
      <c r="D149" s="23">
        <v>16833</v>
      </c>
      <c r="E149" s="23">
        <v>16025</v>
      </c>
      <c r="F149" s="24">
        <f t="shared" si="4"/>
        <v>1.51809397499053</v>
      </c>
      <c r="G149" s="24">
        <f t="shared" si="5"/>
        <v>0.951999049486128</v>
      </c>
    </row>
    <row r="150" s="1" customFormat="1" ht="15" spans="1:7">
      <c r="A150" s="21" t="s">
        <v>301</v>
      </c>
      <c r="B150" s="22" t="s">
        <v>302</v>
      </c>
      <c r="C150" s="23">
        <v>5322</v>
      </c>
      <c r="D150" s="23">
        <v>8571</v>
      </c>
      <c r="E150" s="23">
        <v>8814</v>
      </c>
      <c r="F150" s="24">
        <f t="shared" si="4"/>
        <v>1.65614430665163</v>
      </c>
      <c r="G150" s="24">
        <f t="shared" si="5"/>
        <v>1.02835141757088</v>
      </c>
    </row>
    <row r="151" s="1" customFormat="1" ht="15" spans="1:7">
      <c r="A151" s="21" t="s">
        <v>303</v>
      </c>
      <c r="B151" s="22" t="s">
        <v>304</v>
      </c>
      <c r="C151" s="23">
        <v>344</v>
      </c>
      <c r="D151" s="23">
        <v>1187</v>
      </c>
      <c r="E151" s="23">
        <v>1136</v>
      </c>
      <c r="F151" s="24">
        <f t="shared" si="4"/>
        <v>3.30232558139535</v>
      </c>
      <c r="G151" s="24">
        <f t="shared" si="5"/>
        <v>0.957034540859309</v>
      </c>
    </row>
    <row r="152" s="1" customFormat="1" ht="15" spans="1:7">
      <c r="A152" s="21" t="s">
        <v>305</v>
      </c>
      <c r="B152" s="22" t="s">
        <v>306</v>
      </c>
      <c r="C152" s="23">
        <v>115</v>
      </c>
      <c r="D152" s="23">
        <v>1858</v>
      </c>
      <c r="E152" s="23">
        <v>1506</v>
      </c>
      <c r="F152" s="24">
        <f t="shared" si="4"/>
        <v>13.095652173913</v>
      </c>
      <c r="G152" s="24">
        <f t="shared" si="5"/>
        <v>0.810548977395048</v>
      </c>
    </row>
    <row r="153" s="1" customFormat="1" ht="15" spans="1:7">
      <c r="A153" s="21" t="s">
        <v>307</v>
      </c>
      <c r="B153" s="22" t="s">
        <v>308</v>
      </c>
      <c r="C153" s="23">
        <v>2288</v>
      </c>
      <c r="D153" s="23">
        <v>3051</v>
      </c>
      <c r="E153" s="23">
        <v>2480</v>
      </c>
      <c r="F153" s="24">
        <f t="shared" si="4"/>
        <v>1.08391608391608</v>
      </c>
      <c r="G153" s="24">
        <f t="shared" si="5"/>
        <v>0.812848246476565</v>
      </c>
    </row>
    <row r="154" s="1" customFormat="1" ht="15" spans="1:7">
      <c r="A154" s="21" t="s">
        <v>309</v>
      </c>
      <c r="B154" s="22" t="s">
        <v>310</v>
      </c>
      <c r="C154" s="23">
        <v>2051</v>
      </c>
      <c r="D154" s="23">
        <v>496</v>
      </c>
      <c r="E154" s="23">
        <v>421</v>
      </c>
      <c r="F154" s="24">
        <f t="shared" si="4"/>
        <v>0.205265724037055</v>
      </c>
      <c r="G154" s="24">
        <f t="shared" si="5"/>
        <v>0.848790322580645</v>
      </c>
    </row>
    <row r="155" s="1" customFormat="1" ht="15" spans="1:7">
      <c r="A155" s="21" t="s">
        <v>311</v>
      </c>
      <c r="B155" s="22" t="s">
        <v>312</v>
      </c>
      <c r="C155" s="23">
        <v>436</v>
      </c>
      <c r="D155" s="23">
        <v>699</v>
      </c>
      <c r="E155" s="23">
        <v>758</v>
      </c>
      <c r="F155" s="24">
        <f t="shared" si="4"/>
        <v>1.73853211009174</v>
      </c>
      <c r="G155" s="24">
        <f t="shared" si="5"/>
        <v>1.08440629470672</v>
      </c>
    </row>
    <row r="156" s="1" customFormat="1" ht="15" spans="1:7">
      <c r="A156" s="21" t="s">
        <v>313</v>
      </c>
      <c r="B156" s="22" t="s">
        <v>314</v>
      </c>
      <c r="C156" s="23"/>
      <c r="D156" s="23">
        <v>232</v>
      </c>
      <c r="E156" s="23">
        <v>200</v>
      </c>
      <c r="F156" s="24" t="str">
        <f t="shared" si="4"/>
        <v/>
      </c>
      <c r="G156" s="24">
        <f t="shared" si="5"/>
        <v>0.862068965517241</v>
      </c>
    </row>
    <row r="157" s="1" customFormat="1" ht="15" spans="1:7">
      <c r="A157" s="21" t="s">
        <v>315</v>
      </c>
      <c r="B157" s="22" t="s">
        <v>316</v>
      </c>
      <c r="C157" s="23"/>
      <c r="D157" s="23">
        <v>739</v>
      </c>
      <c r="E157" s="23">
        <v>710</v>
      </c>
      <c r="F157" s="24" t="str">
        <f t="shared" si="4"/>
        <v/>
      </c>
      <c r="G157" s="24">
        <f t="shared" si="5"/>
        <v>0.960757780784844</v>
      </c>
    </row>
    <row r="158" s="1" customFormat="1" ht="15" spans="1:7">
      <c r="A158" s="21" t="s">
        <v>317</v>
      </c>
      <c r="B158" s="22" t="s">
        <v>318</v>
      </c>
      <c r="C158" s="23">
        <v>1236</v>
      </c>
      <c r="D158" s="23">
        <v>1553</v>
      </c>
      <c r="E158" s="23">
        <v>2790</v>
      </c>
      <c r="F158" s="24">
        <f t="shared" si="4"/>
        <v>2.25728155339806</v>
      </c>
      <c r="G158" s="24">
        <f t="shared" si="5"/>
        <v>1.79652285898261</v>
      </c>
    </row>
    <row r="159" s="1" customFormat="1" ht="15" spans="1:7">
      <c r="A159" s="21" t="s">
        <v>319</v>
      </c>
      <c r="B159" s="22" t="s">
        <v>320</v>
      </c>
      <c r="C159" s="23">
        <v>886</v>
      </c>
      <c r="D159" s="23">
        <v>1126</v>
      </c>
      <c r="E159" s="23">
        <v>1040</v>
      </c>
      <c r="F159" s="24">
        <f t="shared" si="4"/>
        <v>1.17381489841986</v>
      </c>
      <c r="G159" s="24">
        <f t="shared" si="5"/>
        <v>0.923623445825932</v>
      </c>
    </row>
    <row r="160" s="1" customFormat="1" ht="15" spans="1:7">
      <c r="A160" s="21" t="s">
        <v>321</v>
      </c>
      <c r="B160" s="22" t="s">
        <v>322</v>
      </c>
      <c r="C160" s="23"/>
      <c r="D160" s="23">
        <v>170</v>
      </c>
      <c r="E160" s="23"/>
      <c r="F160" s="24" t="str">
        <f t="shared" si="4"/>
        <v/>
      </c>
      <c r="G160" s="24">
        <f t="shared" si="5"/>
        <v>0</v>
      </c>
    </row>
    <row r="161" s="1" customFormat="1" ht="15" spans="1:7">
      <c r="A161" s="21" t="s">
        <v>323</v>
      </c>
      <c r="B161" s="22" t="s">
        <v>324</v>
      </c>
      <c r="C161" s="23"/>
      <c r="D161" s="23"/>
      <c r="E161" s="23"/>
      <c r="F161" s="24" t="str">
        <f t="shared" si="4"/>
        <v/>
      </c>
      <c r="G161" s="24" t="str">
        <f t="shared" si="5"/>
        <v/>
      </c>
    </row>
    <row r="162" s="1" customFormat="1" ht="15" spans="1:7">
      <c r="A162" s="21" t="s">
        <v>325</v>
      </c>
      <c r="B162" s="22" t="s">
        <v>326</v>
      </c>
      <c r="C162" s="23"/>
      <c r="D162" s="23"/>
      <c r="E162" s="23"/>
      <c r="F162" s="24" t="str">
        <f t="shared" si="4"/>
        <v/>
      </c>
      <c r="G162" s="24" t="str">
        <f t="shared" si="5"/>
        <v/>
      </c>
    </row>
    <row r="163" s="1" customFormat="1" ht="15" spans="1:7">
      <c r="A163" s="21" t="s">
        <v>327</v>
      </c>
      <c r="B163" s="22" t="s">
        <v>328</v>
      </c>
      <c r="C163" s="23">
        <v>350</v>
      </c>
      <c r="D163" s="23">
        <v>257</v>
      </c>
      <c r="E163" s="23">
        <v>1750</v>
      </c>
      <c r="F163" s="24">
        <f t="shared" si="4"/>
        <v>5</v>
      </c>
      <c r="G163" s="24">
        <f t="shared" si="5"/>
        <v>6.80933852140078</v>
      </c>
    </row>
    <row r="164" s="1" customFormat="1" ht="15" spans="1:7">
      <c r="A164" s="21" t="s">
        <v>329</v>
      </c>
      <c r="B164" s="22" t="s">
        <v>330</v>
      </c>
      <c r="C164" s="23">
        <v>801</v>
      </c>
      <c r="D164" s="23">
        <v>581</v>
      </c>
      <c r="E164" s="23">
        <v>586</v>
      </c>
      <c r="F164" s="24">
        <f t="shared" si="4"/>
        <v>0.731585518102372</v>
      </c>
      <c r="G164" s="24">
        <f t="shared" si="5"/>
        <v>1.00860585197935</v>
      </c>
    </row>
    <row r="165" s="1" customFormat="1" ht="15" spans="1:7">
      <c r="A165" s="21" t="s">
        <v>331</v>
      </c>
      <c r="B165" s="22" t="s">
        <v>332</v>
      </c>
      <c r="C165" s="23"/>
      <c r="D165" s="23">
        <v>5</v>
      </c>
      <c r="E165" s="23">
        <v>6</v>
      </c>
      <c r="F165" s="24" t="str">
        <f t="shared" si="4"/>
        <v/>
      </c>
      <c r="G165" s="24">
        <f t="shared" si="5"/>
        <v>1.2</v>
      </c>
    </row>
    <row r="166" s="1" customFormat="1" ht="15" spans="1:7">
      <c r="A166" s="21" t="s">
        <v>333</v>
      </c>
      <c r="B166" s="22" t="s">
        <v>334</v>
      </c>
      <c r="C166" s="23"/>
      <c r="D166" s="23"/>
      <c r="E166" s="23"/>
      <c r="F166" s="24" t="str">
        <f t="shared" si="4"/>
        <v/>
      </c>
      <c r="G166" s="24" t="str">
        <f t="shared" si="5"/>
        <v/>
      </c>
    </row>
    <row r="167" s="1" customFormat="1" ht="15" spans="1:7">
      <c r="A167" s="21" t="s">
        <v>335</v>
      </c>
      <c r="B167" s="22" t="s">
        <v>336</v>
      </c>
      <c r="C167" s="23"/>
      <c r="D167" s="23"/>
      <c r="E167" s="23"/>
      <c r="F167" s="24" t="str">
        <f t="shared" si="4"/>
        <v/>
      </c>
      <c r="G167" s="24" t="str">
        <f t="shared" si="5"/>
        <v/>
      </c>
    </row>
    <row r="168" s="1" customFormat="1" ht="15" spans="1:7">
      <c r="A168" s="21" t="s">
        <v>337</v>
      </c>
      <c r="B168" s="22" t="s">
        <v>338</v>
      </c>
      <c r="C168" s="23">
        <v>131</v>
      </c>
      <c r="D168" s="23">
        <v>342</v>
      </c>
      <c r="E168" s="23">
        <v>345</v>
      </c>
      <c r="F168" s="24">
        <f t="shared" si="4"/>
        <v>2.63358778625954</v>
      </c>
      <c r="G168" s="24">
        <f t="shared" si="5"/>
        <v>1.00877192982456</v>
      </c>
    </row>
    <row r="169" s="1" customFormat="1" ht="15" spans="1:7">
      <c r="A169" s="21" t="s">
        <v>339</v>
      </c>
      <c r="B169" s="22" t="s">
        <v>340</v>
      </c>
      <c r="C169" s="23"/>
      <c r="D169" s="23"/>
      <c r="E169" s="23"/>
      <c r="F169" s="24" t="str">
        <f t="shared" si="4"/>
        <v/>
      </c>
      <c r="G169" s="24" t="str">
        <f t="shared" si="5"/>
        <v/>
      </c>
    </row>
    <row r="170" s="1" customFormat="1" ht="15" spans="1:7">
      <c r="A170" s="21" t="s">
        <v>341</v>
      </c>
      <c r="B170" s="22" t="s">
        <v>342</v>
      </c>
      <c r="C170" s="23">
        <v>670</v>
      </c>
      <c r="D170" s="23">
        <v>234</v>
      </c>
      <c r="E170" s="23">
        <v>235</v>
      </c>
      <c r="F170" s="24">
        <f t="shared" si="4"/>
        <v>0.350746268656716</v>
      </c>
      <c r="G170" s="24">
        <f t="shared" si="5"/>
        <v>1.0042735042735</v>
      </c>
    </row>
    <row r="171" s="1" customFormat="1" ht="15" spans="1:7">
      <c r="A171" s="21" t="s">
        <v>343</v>
      </c>
      <c r="B171" s="22" t="s">
        <v>344</v>
      </c>
      <c r="C171" s="23"/>
      <c r="D171" s="23"/>
      <c r="E171" s="23"/>
      <c r="F171" s="24" t="str">
        <f t="shared" si="4"/>
        <v/>
      </c>
      <c r="G171" s="24" t="str">
        <f t="shared" si="5"/>
        <v/>
      </c>
    </row>
    <row r="172" s="1" customFormat="1" ht="15" spans="1:7">
      <c r="A172" s="21" t="s">
        <v>345</v>
      </c>
      <c r="B172" s="22" t="s">
        <v>346</v>
      </c>
      <c r="C172" s="23">
        <v>364</v>
      </c>
      <c r="D172" s="23">
        <v>799</v>
      </c>
      <c r="E172" s="23">
        <v>782</v>
      </c>
      <c r="F172" s="24">
        <f t="shared" si="4"/>
        <v>2.14835164835165</v>
      </c>
      <c r="G172" s="24">
        <f t="shared" si="5"/>
        <v>0.978723404255319</v>
      </c>
    </row>
    <row r="173" s="1" customFormat="1" ht="15" spans="1:7">
      <c r="A173" s="21" t="s">
        <v>347</v>
      </c>
      <c r="B173" s="22" t="s">
        <v>348</v>
      </c>
      <c r="C173" s="23">
        <v>354</v>
      </c>
      <c r="D173" s="23">
        <v>794</v>
      </c>
      <c r="E173" s="23">
        <v>775</v>
      </c>
      <c r="F173" s="24">
        <f t="shared" si="4"/>
        <v>2.18926553672316</v>
      </c>
      <c r="G173" s="24">
        <f t="shared" si="5"/>
        <v>0.976070528967254</v>
      </c>
    </row>
    <row r="174" s="1" customFormat="1" ht="15" spans="1:7">
      <c r="A174" s="21" t="s">
        <v>349</v>
      </c>
      <c r="B174" s="22" t="s">
        <v>350</v>
      </c>
      <c r="C174" s="23"/>
      <c r="D174" s="23"/>
      <c r="E174" s="23"/>
      <c r="F174" s="24" t="str">
        <f t="shared" si="4"/>
        <v/>
      </c>
      <c r="G174" s="24" t="str">
        <f t="shared" si="5"/>
        <v/>
      </c>
    </row>
    <row r="175" s="1" customFormat="1" ht="15" spans="1:7">
      <c r="A175" s="21" t="s">
        <v>351</v>
      </c>
      <c r="B175" s="22" t="s">
        <v>352</v>
      </c>
      <c r="C175" s="23">
        <v>10</v>
      </c>
      <c r="D175" s="23">
        <v>5</v>
      </c>
      <c r="E175" s="23">
        <v>7</v>
      </c>
      <c r="F175" s="24">
        <f t="shared" si="4"/>
        <v>0.7</v>
      </c>
      <c r="G175" s="24">
        <f t="shared" si="5"/>
        <v>1.4</v>
      </c>
    </row>
    <row r="176" s="1" customFormat="1" ht="15" spans="1:7">
      <c r="A176" s="21" t="s">
        <v>353</v>
      </c>
      <c r="B176" s="22" t="s">
        <v>354</v>
      </c>
      <c r="C176" s="23">
        <v>100</v>
      </c>
      <c r="D176" s="23">
        <v>20</v>
      </c>
      <c r="E176" s="23">
        <v>20</v>
      </c>
      <c r="F176" s="24">
        <f t="shared" si="4"/>
        <v>0.2</v>
      </c>
      <c r="G176" s="24">
        <f t="shared" si="5"/>
        <v>1</v>
      </c>
    </row>
    <row r="177" s="1" customFormat="1" ht="15" spans="1:7">
      <c r="A177" s="21" t="s">
        <v>355</v>
      </c>
      <c r="B177" s="22" t="s">
        <v>356</v>
      </c>
      <c r="C177" s="23"/>
      <c r="D177" s="23"/>
      <c r="E177" s="23"/>
      <c r="F177" s="24" t="str">
        <f t="shared" si="4"/>
        <v/>
      </c>
      <c r="G177" s="24" t="str">
        <f t="shared" si="5"/>
        <v/>
      </c>
    </row>
    <row r="178" s="1" customFormat="1" ht="15" spans="1:7">
      <c r="A178" s="21" t="s">
        <v>357</v>
      </c>
      <c r="B178" s="22" t="s">
        <v>358</v>
      </c>
      <c r="C178" s="23"/>
      <c r="D178" s="23"/>
      <c r="E178" s="23"/>
      <c r="F178" s="24" t="str">
        <f t="shared" si="4"/>
        <v/>
      </c>
      <c r="G178" s="24" t="str">
        <f t="shared" si="5"/>
        <v/>
      </c>
    </row>
    <row r="179" s="1" customFormat="1" ht="15" spans="1:7">
      <c r="A179" s="21" t="s">
        <v>359</v>
      </c>
      <c r="B179" s="22" t="s">
        <v>360</v>
      </c>
      <c r="C179" s="23"/>
      <c r="D179" s="23"/>
      <c r="E179" s="23"/>
      <c r="F179" s="24" t="str">
        <f t="shared" si="4"/>
        <v/>
      </c>
      <c r="G179" s="24" t="str">
        <f t="shared" si="5"/>
        <v/>
      </c>
    </row>
    <row r="180" s="1" customFormat="1" ht="15" spans="1:7">
      <c r="A180" s="21" t="s">
        <v>361</v>
      </c>
      <c r="B180" s="22" t="s">
        <v>362</v>
      </c>
      <c r="C180" s="23"/>
      <c r="D180" s="23"/>
      <c r="E180" s="23"/>
      <c r="F180" s="24" t="str">
        <f t="shared" si="4"/>
        <v/>
      </c>
      <c r="G180" s="24" t="str">
        <f t="shared" si="5"/>
        <v/>
      </c>
    </row>
    <row r="181" s="1" customFormat="1" ht="15" spans="1:7">
      <c r="A181" s="21" t="s">
        <v>363</v>
      </c>
      <c r="B181" s="22" t="s">
        <v>364</v>
      </c>
      <c r="C181" s="23">
        <v>100</v>
      </c>
      <c r="D181" s="23">
        <v>20</v>
      </c>
      <c r="E181" s="23">
        <v>20</v>
      </c>
      <c r="F181" s="24">
        <f t="shared" si="4"/>
        <v>0.2</v>
      </c>
      <c r="G181" s="24">
        <f t="shared" si="5"/>
        <v>1</v>
      </c>
    </row>
    <row r="182" s="1" customFormat="1" ht="15" spans="1:7">
      <c r="A182" s="21" t="s">
        <v>365</v>
      </c>
      <c r="B182" s="22" t="s">
        <v>366</v>
      </c>
      <c r="C182" s="23"/>
      <c r="D182" s="23"/>
      <c r="E182" s="23"/>
      <c r="F182" s="24" t="str">
        <f t="shared" si="4"/>
        <v/>
      </c>
      <c r="G182" s="24" t="str">
        <f t="shared" si="5"/>
        <v/>
      </c>
    </row>
    <row r="183" s="1" customFormat="1" ht="15" spans="1:7">
      <c r="A183" s="21" t="s">
        <v>367</v>
      </c>
      <c r="B183" s="22" t="s">
        <v>368</v>
      </c>
      <c r="C183" s="23"/>
      <c r="D183" s="23"/>
      <c r="E183" s="23"/>
      <c r="F183" s="24" t="str">
        <f t="shared" si="4"/>
        <v/>
      </c>
      <c r="G183" s="24" t="str">
        <f t="shared" si="5"/>
        <v/>
      </c>
    </row>
    <row r="184" s="1" customFormat="1" ht="15" spans="1:7">
      <c r="A184" s="21" t="s">
        <v>369</v>
      </c>
      <c r="B184" s="22" t="s">
        <v>370</v>
      </c>
      <c r="C184" s="23"/>
      <c r="D184" s="23"/>
      <c r="E184" s="23"/>
      <c r="F184" s="24" t="str">
        <f t="shared" si="4"/>
        <v/>
      </c>
      <c r="G184" s="24" t="str">
        <f t="shared" si="5"/>
        <v/>
      </c>
    </row>
    <row r="185" s="1" customFormat="1" ht="15" spans="1:7">
      <c r="A185" s="21" t="s">
        <v>371</v>
      </c>
      <c r="B185" s="22" t="s">
        <v>372</v>
      </c>
      <c r="C185" s="23"/>
      <c r="D185" s="23"/>
      <c r="E185" s="23"/>
      <c r="F185" s="24" t="str">
        <f t="shared" si="4"/>
        <v/>
      </c>
      <c r="G185" s="24" t="str">
        <f t="shared" si="5"/>
        <v/>
      </c>
    </row>
    <row r="186" s="1" customFormat="1" ht="15" spans="1:7">
      <c r="A186" s="21" t="s">
        <v>373</v>
      </c>
      <c r="B186" s="22" t="s">
        <v>374</v>
      </c>
      <c r="C186" s="23"/>
      <c r="D186" s="23"/>
      <c r="E186" s="23"/>
      <c r="F186" s="24" t="str">
        <f t="shared" si="4"/>
        <v/>
      </c>
      <c r="G186" s="24" t="str">
        <f t="shared" si="5"/>
        <v/>
      </c>
    </row>
    <row r="187" s="1" customFormat="1" ht="15" spans="1:7">
      <c r="A187" s="21" t="s">
        <v>375</v>
      </c>
      <c r="B187" s="22" t="s">
        <v>376</v>
      </c>
      <c r="C187" s="23"/>
      <c r="D187" s="23"/>
      <c r="E187" s="23"/>
      <c r="F187" s="24" t="str">
        <f t="shared" si="4"/>
        <v/>
      </c>
      <c r="G187" s="24" t="str">
        <f t="shared" si="5"/>
        <v/>
      </c>
    </row>
    <row r="188" s="1" customFormat="1" ht="15" spans="1:7">
      <c r="A188" s="21" t="s">
        <v>377</v>
      </c>
      <c r="B188" s="22" t="s">
        <v>302</v>
      </c>
      <c r="C188" s="23"/>
      <c r="D188" s="23"/>
      <c r="E188" s="23"/>
      <c r="F188" s="24" t="str">
        <f t="shared" si="4"/>
        <v/>
      </c>
      <c r="G188" s="24" t="str">
        <f t="shared" si="5"/>
        <v/>
      </c>
    </row>
    <row r="189" s="1" customFormat="1" ht="15" spans="1:7">
      <c r="A189" s="21" t="s">
        <v>378</v>
      </c>
      <c r="B189" s="22" t="s">
        <v>379</v>
      </c>
      <c r="C189" s="23"/>
      <c r="D189" s="23"/>
      <c r="E189" s="23"/>
      <c r="F189" s="24" t="str">
        <f t="shared" si="4"/>
        <v/>
      </c>
      <c r="G189" s="24" t="str">
        <f t="shared" si="5"/>
        <v/>
      </c>
    </row>
    <row r="190" s="1" customFormat="1" ht="15" spans="1:7">
      <c r="A190" s="21" t="s">
        <v>380</v>
      </c>
      <c r="B190" s="22" t="s">
        <v>381</v>
      </c>
      <c r="C190" s="23"/>
      <c r="D190" s="23"/>
      <c r="E190" s="23"/>
      <c r="F190" s="24" t="str">
        <f t="shared" si="4"/>
        <v/>
      </c>
      <c r="G190" s="24" t="str">
        <f t="shared" si="5"/>
        <v/>
      </c>
    </row>
    <row r="191" s="1" customFormat="1" ht="15" spans="1:7">
      <c r="A191" s="21" t="s">
        <v>382</v>
      </c>
      <c r="B191" s="22" t="s">
        <v>383</v>
      </c>
      <c r="C191" s="23"/>
      <c r="D191" s="23"/>
      <c r="E191" s="23"/>
      <c r="F191" s="24" t="str">
        <f t="shared" si="4"/>
        <v/>
      </c>
      <c r="G191" s="24" t="str">
        <f t="shared" si="5"/>
        <v/>
      </c>
    </row>
    <row r="192" s="1" customFormat="1" ht="15" spans="1:7">
      <c r="A192" s="21" t="s">
        <v>384</v>
      </c>
      <c r="B192" s="22" t="s">
        <v>385</v>
      </c>
      <c r="C192" s="23">
        <v>360</v>
      </c>
      <c r="D192" s="23">
        <v>80</v>
      </c>
      <c r="E192" s="23">
        <v>90</v>
      </c>
      <c r="F192" s="24">
        <f t="shared" si="4"/>
        <v>0.25</v>
      </c>
      <c r="G192" s="24">
        <f t="shared" si="5"/>
        <v>1.125</v>
      </c>
    </row>
    <row r="193" s="1" customFormat="1" ht="15" spans="1:7">
      <c r="A193" s="21" t="s">
        <v>386</v>
      </c>
      <c r="B193" s="22" t="s">
        <v>387</v>
      </c>
      <c r="C193" s="23">
        <v>360</v>
      </c>
      <c r="D193" s="23">
        <v>80</v>
      </c>
      <c r="E193" s="23">
        <v>90</v>
      </c>
      <c r="F193" s="24">
        <f t="shared" si="4"/>
        <v>0.25</v>
      </c>
      <c r="G193" s="24">
        <f t="shared" si="5"/>
        <v>1.125</v>
      </c>
    </row>
    <row r="194" s="1" customFormat="1" ht="15" spans="1:7">
      <c r="A194" s="21" t="s">
        <v>388</v>
      </c>
      <c r="B194" s="22" t="s">
        <v>389</v>
      </c>
      <c r="C194" s="23"/>
      <c r="D194" s="23"/>
      <c r="E194" s="23"/>
      <c r="F194" s="24" t="str">
        <f t="shared" si="4"/>
        <v/>
      </c>
      <c r="G194" s="24" t="str">
        <f t="shared" si="5"/>
        <v/>
      </c>
    </row>
    <row r="195" s="1" customFormat="1" ht="15" spans="1:7">
      <c r="A195" s="21" t="s">
        <v>390</v>
      </c>
      <c r="B195" s="22" t="s">
        <v>391</v>
      </c>
      <c r="C195" s="23"/>
      <c r="D195" s="23"/>
      <c r="E195" s="23"/>
      <c r="F195" s="24" t="str">
        <f t="shared" si="4"/>
        <v/>
      </c>
      <c r="G195" s="24" t="str">
        <f t="shared" si="5"/>
        <v/>
      </c>
    </row>
    <row r="196" s="1" customFormat="1" ht="15" spans="1:7">
      <c r="A196" s="21" t="s">
        <v>392</v>
      </c>
      <c r="B196" s="22" t="s">
        <v>393</v>
      </c>
      <c r="C196" s="23">
        <v>10420</v>
      </c>
      <c r="D196" s="23">
        <v>7080</v>
      </c>
      <c r="E196" s="23">
        <v>4865</v>
      </c>
      <c r="F196" s="24">
        <f t="shared" si="4"/>
        <v>0.466890595009597</v>
      </c>
      <c r="G196" s="24">
        <f t="shared" si="5"/>
        <v>0.687146892655367</v>
      </c>
    </row>
    <row r="197" s="1" customFormat="1" ht="15" spans="1:7">
      <c r="A197" s="21" t="s">
        <v>394</v>
      </c>
      <c r="B197" s="22" t="s">
        <v>395</v>
      </c>
      <c r="C197" s="23">
        <v>5725</v>
      </c>
      <c r="D197" s="23">
        <v>3316</v>
      </c>
      <c r="E197" s="23">
        <v>2510</v>
      </c>
      <c r="F197" s="24">
        <f t="shared" ref="F197:F220" si="6">IFERROR($E197/C197,"")</f>
        <v>0.438427947598253</v>
      </c>
      <c r="G197" s="24">
        <f t="shared" ref="G197:G220" si="7">IFERROR($E197/D197,"")</f>
        <v>0.756936067551267</v>
      </c>
    </row>
    <row r="198" s="1" customFormat="1" ht="15" spans="1:7">
      <c r="A198" s="21" t="s">
        <v>396</v>
      </c>
      <c r="B198" s="22" t="s">
        <v>397</v>
      </c>
      <c r="C198" s="23">
        <v>4695</v>
      </c>
      <c r="D198" s="23">
        <v>3597</v>
      </c>
      <c r="E198" s="23">
        <v>2355</v>
      </c>
      <c r="F198" s="24">
        <f t="shared" si="6"/>
        <v>0.501597444089457</v>
      </c>
      <c r="G198" s="24">
        <f t="shared" si="7"/>
        <v>0.654712260216847</v>
      </c>
    </row>
    <row r="199" s="1" customFormat="1" ht="15" spans="1:7">
      <c r="A199" s="21" t="s">
        <v>398</v>
      </c>
      <c r="B199" s="22" t="s">
        <v>399</v>
      </c>
      <c r="C199" s="23"/>
      <c r="D199" s="23">
        <v>167</v>
      </c>
      <c r="E199" s="23"/>
      <c r="F199" s="24" t="str">
        <f t="shared" si="6"/>
        <v/>
      </c>
      <c r="G199" s="24">
        <f t="shared" si="7"/>
        <v>0</v>
      </c>
    </row>
    <row r="200" s="1" customFormat="1" ht="15" spans="1:7">
      <c r="A200" s="21" t="s">
        <v>400</v>
      </c>
      <c r="B200" s="22" t="s">
        <v>401</v>
      </c>
      <c r="C200" s="23"/>
      <c r="D200" s="23">
        <v>53</v>
      </c>
      <c r="E200" s="23"/>
      <c r="F200" s="24" t="str">
        <f t="shared" si="6"/>
        <v/>
      </c>
      <c r="G200" s="24">
        <f t="shared" si="7"/>
        <v>0</v>
      </c>
    </row>
    <row r="201" s="1" customFormat="1" ht="15" spans="1:7">
      <c r="A201" s="21" t="s">
        <v>402</v>
      </c>
      <c r="B201" s="22" t="s">
        <v>403</v>
      </c>
      <c r="C201" s="23"/>
      <c r="D201" s="23"/>
      <c r="E201" s="23"/>
      <c r="F201" s="24" t="str">
        <f t="shared" si="6"/>
        <v/>
      </c>
      <c r="G201" s="24" t="str">
        <f t="shared" si="7"/>
        <v/>
      </c>
    </row>
    <row r="202" s="1" customFormat="1" ht="15" spans="1:7">
      <c r="A202" s="21" t="s">
        <v>404</v>
      </c>
      <c r="B202" s="22" t="s">
        <v>405</v>
      </c>
      <c r="C202" s="23"/>
      <c r="D202" s="23"/>
      <c r="E202" s="23"/>
      <c r="F202" s="24" t="str">
        <f t="shared" si="6"/>
        <v/>
      </c>
      <c r="G202" s="24" t="str">
        <f t="shared" si="7"/>
        <v/>
      </c>
    </row>
    <row r="203" s="1" customFormat="1" ht="15" spans="1:7">
      <c r="A203" s="21" t="s">
        <v>406</v>
      </c>
      <c r="B203" s="22" t="s">
        <v>407</v>
      </c>
      <c r="C203" s="23"/>
      <c r="D203" s="23">
        <v>26</v>
      </c>
      <c r="E203" s="23"/>
      <c r="F203" s="24" t="str">
        <f t="shared" si="6"/>
        <v/>
      </c>
      <c r="G203" s="24">
        <f t="shared" si="7"/>
        <v>0</v>
      </c>
    </row>
    <row r="204" s="1" customFormat="1" ht="15" spans="1:7">
      <c r="A204" s="21" t="s">
        <v>408</v>
      </c>
      <c r="B204" s="22" t="s">
        <v>409</v>
      </c>
      <c r="C204" s="23"/>
      <c r="D204" s="23">
        <v>27</v>
      </c>
      <c r="E204" s="23"/>
      <c r="F204" s="24" t="str">
        <f t="shared" si="6"/>
        <v/>
      </c>
      <c r="G204" s="24">
        <f t="shared" si="7"/>
        <v>0</v>
      </c>
    </row>
    <row r="205" s="1" customFormat="1" ht="15" spans="1:7">
      <c r="A205" s="21" t="s">
        <v>410</v>
      </c>
      <c r="B205" s="22" t="s">
        <v>411</v>
      </c>
      <c r="C205" s="23">
        <v>3007</v>
      </c>
      <c r="D205" s="23">
        <v>3161</v>
      </c>
      <c r="E205" s="23">
        <v>2665</v>
      </c>
      <c r="F205" s="24">
        <f t="shared" si="6"/>
        <v>0.886265380778184</v>
      </c>
      <c r="G205" s="24">
        <f t="shared" si="7"/>
        <v>0.843087630496678</v>
      </c>
    </row>
    <row r="206" s="1" customFormat="1" ht="15" spans="1:7">
      <c r="A206" s="21" t="s">
        <v>412</v>
      </c>
      <c r="B206" s="22" t="s">
        <v>413</v>
      </c>
      <c r="C206" s="23">
        <v>971</v>
      </c>
      <c r="D206" s="23">
        <v>625</v>
      </c>
      <c r="E206" s="23">
        <v>625</v>
      </c>
      <c r="F206" s="24">
        <f t="shared" si="6"/>
        <v>0.643666323377961</v>
      </c>
      <c r="G206" s="24">
        <f t="shared" si="7"/>
        <v>1</v>
      </c>
    </row>
    <row r="207" s="1" customFormat="1" ht="15" spans="1:7">
      <c r="A207" s="21" t="s">
        <v>414</v>
      </c>
      <c r="B207" s="22" t="s">
        <v>415</v>
      </c>
      <c r="C207" s="23">
        <v>1680</v>
      </c>
      <c r="D207" s="23">
        <v>1717</v>
      </c>
      <c r="E207" s="23">
        <v>1250</v>
      </c>
      <c r="F207" s="24">
        <f t="shared" si="6"/>
        <v>0.744047619047619</v>
      </c>
      <c r="G207" s="24">
        <f t="shared" si="7"/>
        <v>0.728013977868375</v>
      </c>
    </row>
    <row r="208" s="1" customFormat="1" ht="15" spans="1:7">
      <c r="A208" s="21" t="s">
        <v>416</v>
      </c>
      <c r="B208" s="22" t="s">
        <v>417</v>
      </c>
      <c r="C208" s="23"/>
      <c r="D208" s="23"/>
      <c r="E208" s="23"/>
      <c r="F208" s="24" t="str">
        <f t="shared" si="6"/>
        <v/>
      </c>
      <c r="G208" s="24" t="str">
        <f t="shared" si="7"/>
        <v/>
      </c>
    </row>
    <row r="209" s="1" customFormat="1" ht="15" spans="1:7">
      <c r="A209" s="21" t="s">
        <v>418</v>
      </c>
      <c r="B209" s="22" t="s">
        <v>419</v>
      </c>
      <c r="C209" s="23"/>
      <c r="D209" s="23"/>
      <c r="E209" s="23"/>
      <c r="F209" s="24" t="str">
        <f t="shared" si="6"/>
        <v/>
      </c>
      <c r="G209" s="24" t="str">
        <f t="shared" si="7"/>
        <v/>
      </c>
    </row>
    <row r="210" s="1" customFormat="1" ht="15" spans="1:7">
      <c r="A210" s="21" t="s">
        <v>420</v>
      </c>
      <c r="B210" s="22" t="s">
        <v>421</v>
      </c>
      <c r="C210" s="23">
        <v>356</v>
      </c>
      <c r="D210" s="23">
        <v>403</v>
      </c>
      <c r="E210" s="23">
        <v>390</v>
      </c>
      <c r="F210" s="24">
        <f t="shared" si="6"/>
        <v>1.09550561797753</v>
      </c>
      <c r="G210" s="24">
        <f t="shared" si="7"/>
        <v>0.967741935483871</v>
      </c>
    </row>
    <row r="211" s="1" customFormat="1" ht="15" spans="1:7">
      <c r="A211" s="21" t="s">
        <v>422</v>
      </c>
      <c r="B211" s="22" t="s">
        <v>423</v>
      </c>
      <c r="C211" s="23"/>
      <c r="D211" s="23">
        <v>416</v>
      </c>
      <c r="E211" s="23">
        <v>400</v>
      </c>
      <c r="F211" s="24" t="str">
        <f t="shared" si="6"/>
        <v/>
      </c>
      <c r="G211" s="24">
        <f t="shared" si="7"/>
        <v>0.961538461538462</v>
      </c>
    </row>
    <row r="212" s="1" customFormat="1" ht="15" spans="1:7">
      <c r="A212" s="21" t="s">
        <v>424</v>
      </c>
      <c r="B212" s="22" t="s">
        <v>425</v>
      </c>
      <c r="C212" s="23"/>
      <c r="D212" s="23"/>
      <c r="E212" s="23"/>
      <c r="F212" s="24" t="str">
        <f t="shared" si="6"/>
        <v/>
      </c>
      <c r="G212" s="24" t="str">
        <f t="shared" si="7"/>
        <v/>
      </c>
    </row>
    <row r="213" s="1" customFormat="1" ht="15" spans="1:7">
      <c r="A213" s="21" t="s">
        <v>426</v>
      </c>
      <c r="B213" s="22" t="s">
        <v>427</v>
      </c>
      <c r="C213" s="23">
        <v>1400</v>
      </c>
      <c r="D213" s="23"/>
      <c r="E213" s="23">
        <v>1600</v>
      </c>
      <c r="F213" s="24">
        <f t="shared" si="6"/>
        <v>1.14285714285714</v>
      </c>
      <c r="G213" s="24" t="str">
        <f t="shared" si="7"/>
        <v/>
      </c>
    </row>
    <row r="214" s="1" customFormat="1" ht="15" spans="1:7">
      <c r="A214" s="21" t="s">
        <v>428</v>
      </c>
      <c r="B214" s="22" t="s">
        <v>383</v>
      </c>
      <c r="C214" s="23">
        <v>1663</v>
      </c>
      <c r="D214" s="23">
        <v>5167</v>
      </c>
      <c r="E214" s="23">
        <v>140</v>
      </c>
      <c r="F214" s="24">
        <f t="shared" si="6"/>
        <v>0.0841852074564041</v>
      </c>
      <c r="G214" s="24">
        <f t="shared" si="7"/>
        <v>0.0270950261273466</v>
      </c>
    </row>
    <row r="215" s="1" customFormat="1" ht="15" spans="1:7">
      <c r="A215" s="21" t="s">
        <v>429</v>
      </c>
      <c r="B215" s="22" t="s">
        <v>430</v>
      </c>
      <c r="C215" s="23"/>
      <c r="D215" s="23"/>
      <c r="E215" s="23"/>
      <c r="F215" s="24" t="str">
        <f t="shared" si="6"/>
        <v/>
      </c>
      <c r="G215" s="24" t="str">
        <f t="shared" si="7"/>
        <v/>
      </c>
    </row>
    <row r="216" s="1" customFormat="1" ht="15" spans="1:7">
      <c r="A216" s="21" t="s">
        <v>431</v>
      </c>
      <c r="B216" s="22" t="s">
        <v>383</v>
      </c>
      <c r="C216" s="23">
        <v>1663</v>
      </c>
      <c r="D216" s="23">
        <v>5167</v>
      </c>
      <c r="E216" s="23">
        <v>140</v>
      </c>
      <c r="F216" s="24">
        <f t="shared" si="6"/>
        <v>0.0841852074564041</v>
      </c>
      <c r="G216" s="24">
        <f t="shared" si="7"/>
        <v>0.0270950261273466</v>
      </c>
    </row>
    <row r="217" s="1" customFormat="1" ht="15" spans="1:7">
      <c r="A217" s="21" t="s">
        <v>432</v>
      </c>
      <c r="B217" s="22" t="s">
        <v>433</v>
      </c>
      <c r="C217" s="23">
        <v>9386</v>
      </c>
      <c r="D217" s="23">
        <v>2487</v>
      </c>
      <c r="E217" s="23">
        <v>2650</v>
      </c>
      <c r="F217" s="24">
        <f t="shared" si="6"/>
        <v>0.282335393138717</v>
      </c>
      <c r="G217" s="24">
        <f t="shared" si="7"/>
        <v>1.06554081222356</v>
      </c>
    </row>
    <row r="218" s="1" customFormat="1" ht="15" spans="1:7">
      <c r="A218" s="21" t="s">
        <v>434</v>
      </c>
      <c r="B218" s="22" t="s">
        <v>435</v>
      </c>
      <c r="C218" s="23">
        <v>9386</v>
      </c>
      <c r="D218" s="23">
        <v>2487</v>
      </c>
      <c r="E218" s="23">
        <v>2650</v>
      </c>
      <c r="F218" s="24">
        <f t="shared" si="6"/>
        <v>0.282335393138717</v>
      </c>
      <c r="G218" s="24">
        <f t="shared" si="7"/>
        <v>1.06554081222356</v>
      </c>
    </row>
    <row r="219" s="1" customFormat="1" ht="15" spans="1:7">
      <c r="A219" s="21" t="s">
        <v>436</v>
      </c>
      <c r="B219" s="22" t="s">
        <v>437</v>
      </c>
      <c r="C219" s="23"/>
      <c r="D219" s="23">
        <v>10</v>
      </c>
      <c r="E219" s="23">
        <v>10</v>
      </c>
      <c r="F219" s="24" t="str">
        <f t="shared" si="6"/>
        <v/>
      </c>
      <c r="G219" s="24">
        <f t="shared" si="7"/>
        <v>1</v>
      </c>
    </row>
    <row r="220" s="1" customFormat="1" ht="15" spans="1:7">
      <c r="A220" s="21" t="s">
        <v>438</v>
      </c>
      <c r="B220" s="22" t="s">
        <v>439</v>
      </c>
      <c r="C220" s="23"/>
      <c r="D220" s="23">
        <v>10</v>
      </c>
      <c r="E220" s="23">
        <v>10</v>
      </c>
      <c r="F220" s="24" t="str">
        <f t="shared" si="6"/>
        <v/>
      </c>
      <c r="G220" s="24">
        <f t="shared" si="7"/>
        <v>1</v>
      </c>
    </row>
    <row r="221" s="1" customFormat="1" ht="15" spans="1:7">
      <c r="A221" s="21"/>
      <c r="B221" s="22"/>
      <c r="C221" s="23"/>
      <c r="D221" s="23"/>
      <c r="E221" s="23"/>
      <c r="F221" s="24"/>
      <c r="G221" s="24"/>
    </row>
    <row r="222" s="1" customFormat="1" ht="15" spans="1:7">
      <c r="A222" s="26"/>
      <c r="B222" s="27" t="s">
        <v>440</v>
      </c>
      <c r="C222" s="23">
        <v>138699</v>
      </c>
      <c r="D222" s="23">
        <v>161247</v>
      </c>
      <c r="E222" s="23">
        <v>165143</v>
      </c>
      <c r="F222" s="24">
        <f>IFERROR($E222/C222,"")</f>
        <v>1.19065746688873</v>
      </c>
      <c r="G222" s="24">
        <f>IFERROR($E222/D222,"")</f>
        <v>1.02416168982989</v>
      </c>
    </row>
    <row r="223" spans="5:7">
      <c r="E223" s="1"/>
      <c r="F223" s="1"/>
      <c r="G223" s="1"/>
    </row>
    <row r="224" spans="5:7">
      <c r="E224" s="1"/>
      <c r="F224" s="1"/>
      <c r="G224" s="1"/>
    </row>
    <row r="225" spans="5:7">
      <c r="E225" s="1"/>
      <c r="F225" s="1"/>
      <c r="G225" s="1"/>
    </row>
    <row r="226" spans="5:7">
      <c r="E226" s="1"/>
      <c r="F226" s="1"/>
      <c r="G226" s="1"/>
    </row>
    <row r="227" spans="5:7">
      <c r="E227" s="1"/>
      <c r="F227" s="1"/>
      <c r="G227" s="1"/>
    </row>
    <row r="228" spans="5:7">
      <c r="E228" s="1"/>
      <c r="F228" s="1"/>
      <c r="G228" s="1"/>
    </row>
    <row r="229" spans="5:7">
      <c r="E229" s="1"/>
      <c r="F229" s="1"/>
      <c r="G229" s="1"/>
    </row>
    <row r="230" spans="5:7">
      <c r="E230" s="1"/>
      <c r="F230" s="1"/>
      <c r="G230" s="1"/>
    </row>
    <row r="231" spans="5:7">
      <c r="E231" s="1"/>
      <c r="F231" s="1"/>
      <c r="G231" s="1"/>
    </row>
    <row r="232" spans="5:7">
      <c r="E232" s="1"/>
      <c r="F232" s="1"/>
      <c r="G232" s="1"/>
    </row>
    <row r="233" spans="5:7">
      <c r="E233" s="1"/>
      <c r="F233" s="1"/>
      <c r="G233" s="1"/>
    </row>
    <row r="234" spans="5:7">
      <c r="E234" s="1"/>
      <c r="F234" s="1"/>
      <c r="G234" s="1"/>
    </row>
    <row r="235" spans="5:7">
      <c r="E235" s="1"/>
      <c r="F235" s="1"/>
      <c r="G235" s="1"/>
    </row>
    <row r="236" spans="5:7">
      <c r="E236" s="1"/>
      <c r="F236" s="1"/>
      <c r="G236" s="1"/>
    </row>
    <row r="237" spans="5:7">
      <c r="E237" s="1"/>
      <c r="F237" s="1"/>
      <c r="G237" s="1"/>
    </row>
    <row r="238" spans="5:7">
      <c r="E238" s="1"/>
      <c r="F238" s="1"/>
      <c r="G238" s="1"/>
    </row>
    <row r="239" spans="5:7">
      <c r="E239" s="1"/>
      <c r="F239" s="1"/>
      <c r="G239" s="1"/>
    </row>
    <row r="240" spans="5:7">
      <c r="E240" s="1"/>
      <c r="F240" s="1"/>
      <c r="G240" s="1"/>
    </row>
    <row r="241" spans="5:7">
      <c r="E241" s="1"/>
      <c r="F241" s="1"/>
      <c r="G241" s="1"/>
    </row>
    <row r="242" spans="5:7">
      <c r="E242" s="1"/>
      <c r="F242" s="1"/>
      <c r="G242" s="1"/>
    </row>
    <row r="243" spans="5:7">
      <c r="E243" s="1"/>
      <c r="F243" s="1"/>
      <c r="G243" s="1"/>
    </row>
    <row r="244" spans="5:7">
      <c r="E244" s="1"/>
      <c r="F244" s="1"/>
      <c r="G244" s="1"/>
    </row>
    <row r="245" spans="5:7">
      <c r="E245" s="1"/>
      <c r="F245" s="1"/>
      <c r="G245" s="1"/>
    </row>
    <row r="246" spans="5:7">
      <c r="E246" s="1"/>
      <c r="F246" s="1"/>
      <c r="G246" s="1"/>
    </row>
    <row r="247" spans="5:7">
      <c r="E247" s="1"/>
      <c r="F247" s="1"/>
      <c r="G247" s="1"/>
    </row>
    <row r="248" spans="5:7">
      <c r="E248" s="1"/>
      <c r="F248" s="1"/>
      <c r="G248" s="1"/>
    </row>
    <row r="249" spans="5:7">
      <c r="E249" s="1"/>
      <c r="F249" s="1"/>
      <c r="G249" s="1"/>
    </row>
    <row r="250" spans="5:7">
      <c r="E250" s="1"/>
      <c r="F250" s="1"/>
      <c r="G250" s="1"/>
    </row>
    <row r="251" spans="5:7">
      <c r="E251" s="1"/>
      <c r="F251" s="1"/>
      <c r="G251" s="1"/>
    </row>
    <row r="252" spans="5:7">
      <c r="E252" s="1"/>
      <c r="F252" s="1"/>
      <c r="G252" s="1"/>
    </row>
    <row r="253" spans="5:7">
      <c r="E253" s="1"/>
      <c r="F253" s="1"/>
      <c r="G253" s="1"/>
    </row>
    <row r="254" spans="5:7">
      <c r="E254" s="1"/>
      <c r="F254" s="1"/>
      <c r="G254" s="1"/>
    </row>
    <row r="255" spans="5:7">
      <c r="E255" s="1"/>
      <c r="F255" s="1"/>
      <c r="G255" s="1"/>
    </row>
    <row r="256" spans="5:7">
      <c r="E256" s="1"/>
      <c r="F256" s="1"/>
      <c r="G256" s="1"/>
    </row>
    <row r="257" spans="5:7">
      <c r="E257" s="1"/>
      <c r="F257" s="1"/>
      <c r="G257" s="1"/>
    </row>
    <row r="258" spans="5:7">
      <c r="E258" s="1"/>
      <c r="F258" s="1"/>
      <c r="G258" s="1"/>
    </row>
    <row r="259" spans="5:7">
      <c r="E259" s="1"/>
      <c r="F259" s="1"/>
      <c r="G259" s="1"/>
    </row>
    <row r="260" spans="5:7">
      <c r="E260" s="1"/>
      <c r="F260" s="1"/>
      <c r="G260" s="1"/>
    </row>
    <row r="261" spans="5:7">
      <c r="E261" s="1"/>
      <c r="F261" s="1"/>
      <c r="G261" s="1"/>
    </row>
    <row r="262" spans="5:7">
      <c r="E262" s="1"/>
      <c r="F262" s="1"/>
      <c r="G262" s="1"/>
    </row>
    <row r="263" spans="5:7">
      <c r="E263" s="1"/>
      <c r="F263" s="1"/>
      <c r="G263" s="1"/>
    </row>
    <row r="264" spans="5:7">
      <c r="E264" s="1"/>
      <c r="F264" s="1"/>
      <c r="G264" s="1"/>
    </row>
    <row r="265" spans="5:7">
      <c r="E265" s="1"/>
      <c r="F265" s="1"/>
      <c r="G265" s="1"/>
    </row>
    <row r="266" spans="5:7">
      <c r="E266" s="1"/>
      <c r="F266" s="1"/>
      <c r="G266" s="1"/>
    </row>
    <row r="267" spans="5:7">
      <c r="E267" s="1"/>
      <c r="F267" s="1"/>
      <c r="G267" s="1"/>
    </row>
    <row r="268" spans="5:7">
      <c r="E268" s="1"/>
      <c r="F268" s="1"/>
      <c r="G268" s="1"/>
    </row>
    <row r="269" spans="5:7">
      <c r="E269" s="1"/>
      <c r="F269" s="1"/>
      <c r="G269" s="1"/>
    </row>
    <row r="270" spans="5:7">
      <c r="E270" s="1"/>
      <c r="F270" s="1"/>
      <c r="G270" s="1"/>
    </row>
    <row r="271" spans="5:7">
      <c r="E271" s="1"/>
      <c r="F271" s="1"/>
      <c r="G271" s="1"/>
    </row>
    <row r="272" spans="5:7">
      <c r="E272" s="1"/>
      <c r="F272" s="1"/>
      <c r="G272" s="1"/>
    </row>
    <row r="273" spans="5:7">
      <c r="E273" s="1"/>
      <c r="F273" s="1"/>
      <c r="G273" s="1"/>
    </row>
    <row r="274" spans="5:7">
      <c r="E274" s="1"/>
      <c r="F274" s="1"/>
      <c r="G274" s="1"/>
    </row>
    <row r="275" spans="5:7">
      <c r="E275" s="1"/>
      <c r="F275" s="1"/>
      <c r="G275" s="1"/>
    </row>
    <row r="276" spans="5:7">
      <c r="E276" s="1"/>
      <c r="F276" s="1"/>
      <c r="G276" s="1"/>
    </row>
    <row r="277" spans="5:7">
      <c r="E277" s="1"/>
      <c r="F277" s="1"/>
      <c r="G277" s="1"/>
    </row>
    <row r="278" spans="5:7">
      <c r="E278" s="1"/>
      <c r="F278" s="1"/>
      <c r="G278" s="1"/>
    </row>
    <row r="279" spans="5:7">
      <c r="E279" s="1"/>
      <c r="F279" s="1"/>
      <c r="G279" s="1"/>
    </row>
    <row r="280" spans="5:7">
      <c r="E280" s="1"/>
      <c r="F280" s="1"/>
      <c r="G280" s="1"/>
    </row>
    <row r="281" spans="5:7">
      <c r="E281" s="1"/>
      <c r="F281" s="1"/>
      <c r="G281" s="1"/>
    </row>
    <row r="282" spans="5:7">
      <c r="E282" s="1"/>
      <c r="F282" s="1"/>
      <c r="G282" s="1"/>
    </row>
    <row r="283" spans="5:7">
      <c r="E283" s="1"/>
      <c r="F283" s="1"/>
      <c r="G283" s="1"/>
    </row>
    <row r="284" spans="5:7">
      <c r="E284" s="1"/>
      <c r="F284" s="1"/>
      <c r="G284" s="1"/>
    </row>
    <row r="285" spans="5:7">
      <c r="E285" s="1"/>
      <c r="F285" s="1"/>
      <c r="G285" s="1"/>
    </row>
    <row r="286" spans="5:7">
      <c r="E286" s="1"/>
      <c r="F286" s="1"/>
      <c r="G286" s="1"/>
    </row>
    <row r="287" spans="5:7">
      <c r="E287" s="1"/>
      <c r="F287" s="1"/>
      <c r="G287" s="1"/>
    </row>
    <row r="288" spans="5:7">
      <c r="E288" s="1"/>
      <c r="F288" s="1"/>
      <c r="G288" s="1"/>
    </row>
    <row r="289" spans="5:7">
      <c r="E289" s="1"/>
      <c r="F289" s="1"/>
      <c r="G289" s="1"/>
    </row>
    <row r="290" spans="5:7">
      <c r="E290" s="1"/>
      <c r="F290" s="1"/>
      <c r="G290" s="1"/>
    </row>
    <row r="291" spans="5:7">
      <c r="E291" s="1"/>
      <c r="F291" s="1"/>
      <c r="G291" s="1"/>
    </row>
    <row r="292" spans="5:7">
      <c r="E292" s="1"/>
      <c r="F292" s="1"/>
      <c r="G292" s="1"/>
    </row>
    <row r="293" spans="5:7">
      <c r="E293" s="1"/>
      <c r="F293" s="1"/>
      <c r="G293" s="1"/>
    </row>
    <row r="294" spans="5:7">
      <c r="E294" s="1"/>
      <c r="F294" s="1"/>
      <c r="G294" s="1"/>
    </row>
    <row r="295" spans="5:7">
      <c r="E295" s="1"/>
      <c r="F295" s="1"/>
      <c r="G295" s="1"/>
    </row>
    <row r="296" spans="5:7">
      <c r="E296" s="1"/>
      <c r="F296" s="1"/>
      <c r="G296" s="1"/>
    </row>
    <row r="297" spans="5:7">
      <c r="E297" s="1"/>
      <c r="F297" s="1"/>
      <c r="G297" s="1"/>
    </row>
    <row r="298" spans="5:7">
      <c r="E298" s="1"/>
      <c r="F298" s="1"/>
      <c r="G298" s="1"/>
    </row>
    <row r="299" spans="5:7">
      <c r="E299" s="1"/>
      <c r="F299" s="1"/>
      <c r="G299" s="1"/>
    </row>
    <row r="300" spans="5:7">
      <c r="E300" s="1"/>
      <c r="F300" s="1"/>
      <c r="G300" s="1"/>
    </row>
    <row r="301" spans="5:7">
      <c r="E301" s="1"/>
      <c r="F301" s="1"/>
      <c r="G301" s="1"/>
    </row>
    <row r="302" spans="5:7">
      <c r="E302" s="1"/>
      <c r="F302" s="1"/>
      <c r="G302" s="1"/>
    </row>
    <row r="303" spans="5:7">
      <c r="E303" s="1"/>
      <c r="F303" s="1"/>
      <c r="G303" s="1"/>
    </row>
    <row r="304" spans="5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</sheetData>
  <mergeCells count="5">
    <mergeCell ref="A1:G1"/>
    <mergeCell ref="A3:B3"/>
    <mergeCell ref="E3:G3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2019-08-29T13:18:00Z</dcterms:created>
  <dcterms:modified xsi:type="dcterms:W3CDTF">2024-04-28T08:47:22Z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0122E7FBF5854A8294EEB2C716C35ADB_13</vt:lpwstr>
  </property>
</Properties>
</file>