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externalReferences>
    <externalReference r:id="rId2"/>
  </externalReferences>
  <definedNames>
    <definedName name="_1301_石家庄市" hidden="1">[1]内置数据!$AK$2:$AK$23</definedName>
    <definedName name="_1401_太原市" hidden="1">[1]内置数据!$AW$2:$AW$11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<sst xmlns="http://schemas.openxmlformats.org/spreadsheetml/2006/main" count="17" uniqueCount="17">
  <si>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表八</t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</si>
  <si>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年一般公共预算支出</t>
    </r>
    <r>
      <rPr>
        <sz val="18"/>
        <rFont val="仿宋_GB2312"/>
        <charset val="134"/>
      </rPr>
      <t>“</t>
    </r>
    <r>
      <rPr>
        <sz val="18"/>
        <rFont val="方正小标宋简体"/>
        <charset val="134"/>
      </rPr>
      <t>三公</t>
    </r>
    <r>
      <rPr>
        <sz val="18"/>
        <rFont val="仿宋_GB2312"/>
        <charset val="134"/>
      </rPr>
      <t>”</t>
    </r>
    <r>
      <rPr>
        <sz val="18"/>
        <rFont val="方正小标宋简体"/>
        <charset val="134"/>
      </rPr>
      <t>经费预算表</t>
    </r>
  </si>
  <si>
    <t>单位：万元</t>
  </si>
  <si>
    <r>
      <rPr>
        <sz val="11"/>
        <color indexed="8"/>
        <rFont val="黑体"/>
        <charset val="134"/>
      </rPr>
      <t>项目名称</t>
    </r>
  </si>
  <si>
    <r>
      <rPr>
        <sz val="11"/>
        <color indexed="8"/>
        <rFont val="黑体"/>
        <charset val="134"/>
      </rPr>
      <t>上年预算数</t>
    </r>
  </si>
  <si>
    <r>
      <rPr>
        <sz val="11"/>
        <rFont val="黑体"/>
        <charset val="134"/>
      </rPr>
      <t>上年执行数</t>
    </r>
  </si>
  <si>
    <r>
      <rPr>
        <sz val="11"/>
        <rFont val="黑体"/>
        <charset val="134"/>
      </rPr>
      <t>预算数</t>
    </r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</si>
  <si>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</si>
  <si>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为上年预算数的</t>
    </r>
    <r>
      <rPr>
        <sz val="11"/>
        <rFont val="Times New Roman"/>
        <charset val="134"/>
      </rPr>
      <t>%</t>
    </r>
  </si>
  <si>
    <r>
      <rPr>
        <sz val="11"/>
        <rFont val="黑体"/>
        <charset val="134"/>
      </rPr>
      <t>为上年执行数的</t>
    </r>
    <r>
      <rPr>
        <sz val="11"/>
        <rFont val="Times New Roman"/>
        <charset val="134"/>
      </rPr>
      <t>%</t>
    </r>
  </si>
  <si>
    <t>因公出国（境）费</t>
  </si>
  <si>
    <t>公务用车购置及运行费</t>
  </si>
  <si>
    <t>小计</t>
  </si>
  <si>
    <t>公务用车购置费</t>
  </si>
  <si>
    <t>公务用车运行费</t>
  </si>
  <si>
    <t>公务接待费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</si>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</sst>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.0%_ ;[Red]\-0.0%\ ;"/>
  </numFmts>
  <fonts count="37">
    <font>
      <sz val="11"/>
      <color theme="1"/>
      <name val="Tahoma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4"/>
      <color rgb="FFFF0000"/>
      <name val="方正小标宋简体"/>
      <charset val="134"/>
    </font>
    <font>
      <sz val="18"/>
      <name val="Times New Roman"/>
      <charset val="134"/>
    </font>
    <font>
      <sz val="11"/>
      <name val="仿宋_GB2312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仿宋_GB2312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34"/>
    </font>
    <font>
      <sz val="18"/>
      <name val="方正小标宋简体"/>
      <charset val="134"/>
    </font>
    <font>
      <sz val="18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1" fillId="2" borderId="0" xfId="51" applyFill="1">
      <alignment vertical="center"/>
    </xf>
    <xf numFmtId="0" fontId="2" fillId="2" borderId="0" xfId="51" applyFont="1" applyFill="1">
      <alignment vertical="center"/>
    </xf>
    <xf numFmtId="0" fontId="3" fillId="2" borderId="0" xfId="51" applyFont="1" applyFill="1">
      <alignment vertical="center"/>
    </xf>
    <xf numFmtId="0" fontId="4" fillId="0" borderId="0" xfId="0" applyFont="1" applyFill="1" applyAlignment="1">
      <alignment vertical="center"/>
    </xf>
    <xf numFmtId="0" fontId="5" fillId="2" borderId="0" xfId="50" applyFont="1" applyFill="1" applyAlignment="1"/>
    <xf numFmtId="0" fontId="1" fillId="2" borderId="0" xfId="50" applyFill="1" applyAlignment="1">
      <alignment horizontal="center"/>
    </xf>
    <xf numFmtId="0" fontId="1" fillId="2" borderId="0" xfId="50" applyFill="1" applyAlignment="1"/>
    <xf numFmtId="10" fontId="1" fillId="2" borderId="0" xfId="50" applyNumberFormat="1" applyFill="1" applyAlignment="1">
      <alignment wrapText="1"/>
    </xf>
    <xf numFmtId="0" fontId="6" fillId="2" borderId="0" xfId="49" applyFont="1" applyFill="1" applyAlignment="1">
      <alignment vertical="center"/>
    </xf>
    <xf numFmtId="0" fontId="7" fillId="3" borderId="0" xfId="49" applyFont="1" applyFill="1" applyAlignment="1">
      <alignment vertical="center"/>
    </xf>
    <xf numFmtId="10" fontId="1" fillId="2" borderId="0" xfId="51" applyNumberFormat="1" applyFill="1" applyAlignment="1">
      <alignment vertical="center" wrapText="1"/>
    </xf>
    <xf numFmtId="0" fontId="8" fillId="2" borderId="0" xfId="51" applyFont="1" applyFill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10" fontId="9" fillId="2" borderId="1" xfId="51" applyNumberFormat="1" applyFont="1" applyFill="1" applyBorder="1" applyAlignment="1">
      <alignment horizontal="right" vertical="center" wrapText="1"/>
    </xf>
    <xf numFmtId="49" fontId="10" fillId="2" borderId="2" xfId="49" applyNumberFormat="1" applyFont="1" applyFill="1" applyBorder="1" applyAlignment="1">
      <alignment horizontal="center" vertical="center"/>
    </xf>
    <xf numFmtId="49" fontId="10" fillId="2" borderId="3" xfId="49" applyNumberFormat="1" applyFont="1" applyFill="1" applyBorder="1" applyAlignment="1">
      <alignment horizontal="center" vertical="center"/>
    </xf>
    <xf numFmtId="49" fontId="10" fillId="2" borderId="4" xfId="49" applyNumberFormat="1" applyFont="1" applyFill="1" applyBorder="1" applyAlignment="1">
      <alignment horizontal="center" vertical="center"/>
    </xf>
    <xf numFmtId="0" fontId="11" fillId="2" borderId="4" xfId="51" applyFont="1" applyFill="1" applyBorder="1" applyAlignment="1">
      <alignment horizontal="center" vertical="center" wrapText="1"/>
    </xf>
    <xf numFmtId="0" fontId="11" fillId="2" borderId="5" xfId="51" applyFont="1" applyFill="1" applyBorder="1" applyAlignment="1">
      <alignment horizontal="center" vertical="center"/>
    </xf>
    <xf numFmtId="0" fontId="11" fillId="2" borderId="6" xfId="51" applyFont="1" applyFill="1" applyBorder="1" applyAlignment="1">
      <alignment horizontal="center" vertical="center"/>
    </xf>
    <xf numFmtId="0" fontId="11" fillId="2" borderId="7" xfId="51" applyFont="1" applyFill="1" applyBorder="1" applyAlignment="1">
      <alignment horizontal="center" vertical="center"/>
    </xf>
    <xf numFmtId="49" fontId="10" fillId="2" borderId="8" xfId="49" applyNumberFormat="1" applyFont="1" applyFill="1" applyBorder="1" applyAlignment="1">
      <alignment horizontal="center" vertical="center"/>
    </xf>
    <xf numFmtId="49" fontId="10" fillId="2" borderId="9" xfId="49" applyNumberFormat="1" applyFont="1" applyFill="1" applyBorder="1" applyAlignment="1">
      <alignment horizontal="center" vertical="center"/>
    </xf>
    <xf numFmtId="49" fontId="10" fillId="2" borderId="10" xfId="49" applyNumberFormat="1" applyFont="1" applyFill="1" applyBorder="1" applyAlignment="1">
      <alignment horizontal="center" vertical="center"/>
    </xf>
    <xf numFmtId="0" fontId="11" fillId="2" borderId="10" xfId="51" applyFont="1" applyFill="1" applyBorder="1" applyAlignment="1">
      <alignment horizontal="center" vertical="center" wrapText="1"/>
    </xf>
    <xf numFmtId="0" fontId="11" fillId="2" borderId="11" xfId="51" applyFont="1" applyFill="1" applyBorder="1" applyAlignment="1">
      <alignment horizontal="center" vertical="center"/>
    </xf>
    <xf numFmtId="10" fontId="11" fillId="2" borderId="11" xfId="51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vertical="center" shrinkToFit="1"/>
    </xf>
    <xf numFmtId="49" fontId="13" fillId="2" borderId="11" xfId="49" applyNumberFormat="1" applyFont="1" applyFill="1" applyBorder="1" applyAlignment="1">
      <alignment horizontal="left" vertical="center"/>
    </xf>
    <xf numFmtId="0" fontId="13" fillId="2" borderId="11" xfId="49" applyFont="1" applyFill="1" applyBorder="1" applyAlignment="1">
      <alignment horizontal="left" vertical="center"/>
    </xf>
    <xf numFmtId="176" fontId="10" fillId="4" borderId="8" xfId="52" applyNumberFormat="1" applyFont="1" applyFill="1" applyBorder="1" applyAlignment="1" applyProtection="1">
      <alignment vertical="center" shrinkToFit="1"/>
      <protection locked="0"/>
    </xf>
    <xf numFmtId="176" fontId="11" fillId="2" borderId="8" xfId="51" applyNumberFormat="1" applyFont="1" applyFill="1" applyBorder="1" applyAlignment="1" applyProtection="1">
      <alignment vertical="center" shrinkToFit="1"/>
      <protection locked="0"/>
    </xf>
    <xf numFmtId="176" fontId="11" fillId="2" borderId="11" xfId="51" applyNumberFormat="1" applyFont="1" applyFill="1" applyBorder="1" applyAlignment="1" applyProtection="1">
      <alignment vertical="center" shrinkToFit="1"/>
      <protection locked="0"/>
    </xf>
    <xf numFmtId="177" fontId="14" fillId="5" borderId="11" xfId="49" applyNumberFormat="1" applyFont="1" applyFill="1" applyBorder="1" applyAlignment="1">
      <alignment vertical="center" shrinkToFit="1"/>
    </xf>
    <xf numFmtId="49" fontId="13" fillId="2" borderId="11" xfId="49" applyNumberFormat="1" applyFont="1" applyFill="1" applyBorder="1" applyAlignment="1">
      <alignment horizontal="center" vertical="center" wrapText="1"/>
    </xf>
    <xf numFmtId="49" fontId="13" fillId="2" borderId="11" xfId="49" applyNumberFormat="1" applyFont="1" applyFill="1" applyBorder="1" applyAlignment="1">
      <alignment horizontal="left" vertical="center" wrapText="1" shrinkToFit="1"/>
    </xf>
    <xf numFmtId="176" fontId="10" fillId="5" borderId="8" xfId="52" applyNumberFormat="1" applyFont="1" applyFill="1" applyBorder="1" applyAlignment="1">
      <alignment vertical="center" shrinkToFit="1"/>
    </xf>
    <xf numFmtId="0" fontId="9" fillId="2" borderId="5" xfId="50" applyFont="1" applyFill="1" applyBorder="1" applyAlignment="1">
      <alignment horizontal="center" vertical="center"/>
    </xf>
    <xf numFmtId="0" fontId="9" fillId="2" borderId="7" xfId="50" applyFont="1" applyFill="1" applyBorder="1" applyAlignment="1">
      <alignment horizontal="center" vertical="center"/>
    </xf>
    <xf numFmtId="176" fontId="11" fillId="5" borderId="7" xfId="50" applyNumberFormat="1" applyFont="1" applyFill="1" applyBorder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2 10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5919;&#24220;&#39044;&#31639;\&#36130;&#25919;&#37096;&#26356;&#26032;&#25253;&#34920;\360202_&#26124;&#27743;&#21306;_2025&#24180;&#22320;&#26041;&#36130;&#25919;&#39044;&#31639;&#34920;&#65288;&#20154;&#22823;&#25209;&#22797;&#21475;&#24452;&#65289;_20250403%209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8" sqref="C8"/>
    </sheetView>
  </sheetViews>
  <sheetFormatPr defaultColWidth="18" defaultRowHeight="14.25" outlineLevelCol="6"/>
  <cols>
    <col min="1" max="1" width="12.2" style="6" customWidth="1"/>
    <col min="2" max="2" width="15.05" style="7" customWidth="1"/>
    <col min="3" max="5" width="18" style="7" customWidth="1"/>
    <col min="6" max="7" width="18" style="8" customWidth="1"/>
    <col min="8" max="16384" width="18" style="7"/>
  </cols>
  <sheetData>
    <row r="1" s="1" customFormat="1" ht="19.5" customHeight="1" spans="1:7">
      <c r="A1" s="9" t="s">
        <v>0</v>
      </c>
      <c r="B1" s="10"/>
      <c r="F1" s="11"/>
      <c r="G1" s="11"/>
    </row>
    <row r="2" s="2" customFormat="1" ht="24" spans="1:7">
      <c r="A2" s="12" t="s">
        <v>1</v>
      </c>
      <c r="B2" s="12"/>
      <c r="C2" s="12"/>
      <c r="D2" s="12"/>
      <c r="E2" s="12"/>
      <c r="F2" s="12"/>
      <c r="G2" s="12"/>
    </row>
    <row r="3" s="3" customFormat="1" ht="19.5" customHeight="1" spans="1:7">
      <c r="A3" s="13"/>
      <c r="F3" s="14" t="s">
        <v>2</v>
      </c>
      <c r="G3" s="14"/>
    </row>
    <row r="4" s="3" customFormat="1" ht="51.6" customHeight="1" spans="1:7">
      <c r="A4" s="15" t="s">
        <v>3</v>
      </c>
      <c r="B4" s="16"/>
      <c r="C4" s="17" t="s">
        <v>4</v>
      </c>
      <c r="D4" s="18" t="s">
        <v>5</v>
      </c>
      <c r="E4" s="19" t="s">
        <v>6</v>
      </c>
      <c r="F4" s="20"/>
      <c r="G4" s="21"/>
    </row>
    <row r="5" s="3" customFormat="1" ht="51.6" customHeight="1" spans="1:7">
      <c r="A5" s="22"/>
      <c r="B5" s="23"/>
      <c r="C5" s="24"/>
      <c r="D5" s="25"/>
      <c r="E5" s="26" t="s">
        <v>7</v>
      </c>
      <c r="F5" s="27" t="s">
        <v>8</v>
      </c>
      <c r="G5" s="27" t="s">
        <v>9</v>
      </c>
    </row>
    <row r="6" s="4" customFormat="1" ht="51.6" hidden="1" customHeight="1" spans="3:5">
      <c r="C6" s="28"/>
      <c r="D6" s="28"/>
      <c r="E6" s="28"/>
    </row>
    <row r="7" s="3" customFormat="1" ht="44.4" customHeight="1" spans="1:7">
      <c r="A7" s="29" t="s">
        <v>10</v>
      </c>
      <c r="B7" s="30"/>
      <c r="C7" s="31"/>
      <c r="D7" s="32"/>
      <c r="E7" s="33"/>
      <c r="F7" s="34">
        <f ca="1" t="shared" ref="F7:F12" si="0">IFERROR(OFFSET(F7,0,-1)/OFFSET(F7,0,-3),)</f>
        <v>0</v>
      </c>
      <c r="G7" s="34">
        <f ca="1" t="shared" ref="G7:G12" si="1">IFERROR(OFFSET(G7,0,-2)/OFFSET(G7,0,-3),)</f>
        <v>0</v>
      </c>
    </row>
    <row r="8" s="3" customFormat="1" ht="44.4" customHeight="1" spans="1:7">
      <c r="A8" s="35" t="s">
        <v>11</v>
      </c>
      <c r="B8" s="36" t="s">
        <v>12</v>
      </c>
      <c r="C8" s="37">
        <f ca="1">SUM(OFFSET(C8,1,0,2))</f>
        <v>333</v>
      </c>
      <c r="D8" s="37">
        <f ca="1">SUM(OFFSET(D8,1,0,2))</f>
        <v>196</v>
      </c>
      <c r="E8" s="37">
        <f ca="1">SUM(OFFSET(E8,1,0,2))</f>
        <v>326</v>
      </c>
      <c r="F8" s="34">
        <f ca="1" t="shared" si="0"/>
        <v>0.978978978978979</v>
      </c>
      <c r="G8" s="34">
        <f ca="1" t="shared" si="1"/>
        <v>1.66326530612245</v>
      </c>
    </row>
    <row r="9" s="3" customFormat="1" ht="44.4" customHeight="1" spans="1:7">
      <c r="A9" s="35"/>
      <c r="B9" s="36" t="s">
        <v>13</v>
      </c>
      <c r="C9" s="31">
        <v>60</v>
      </c>
      <c r="D9" s="31"/>
      <c r="E9" s="31"/>
      <c r="F9" s="34">
        <f ca="1" t="shared" si="0"/>
        <v>0</v>
      </c>
      <c r="G9" s="34">
        <f ca="1" t="shared" si="1"/>
        <v>0</v>
      </c>
    </row>
    <row r="10" s="3" customFormat="1" ht="44.4" customHeight="1" spans="1:7">
      <c r="A10" s="35"/>
      <c r="B10" s="36" t="s">
        <v>14</v>
      </c>
      <c r="C10" s="31">
        <v>273</v>
      </c>
      <c r="D10" s="31">
        <v>196</v>
      </c>
      <c r="E10" s="31">
        <v>326</v>
      </c>
      <c r="F10" s="34">
        <f ca="1" t="shared" si="0"/>
        <v>1.19413919413919</v>
      </c>
      <c r="G10" s="34">
        <f ca="1" t="shared" si="1"/>
        <v>1.66326530612245</v>
      </c>
    </row>
    <row r="11" s="3" customFormat="1" ht="44.4" customHeight="1" spans="1:7">
      <c r="A11" s="29" t="s">
        <v>15</v>
      </c>
      <c r="B11" s="30"/>
      <c r="C11" s="31">
        <v>140</v>
      </c>
      <c r="D11" s="31">
        <v>25</v>
      </c>
      <c r="E11" s="31">
        <v>104</v>
      </c>
      <c r="F11" s="34">
        <f ca="1" t="shared" si="0"/>
        <v>0.742857142857143</v>
      </c>
      <c r="G11" s="34">
        <f ca="1" t="shared" si="1"/>
        <v>4.16</v>
      </c>
    </row>
    <row r="12" s="5" customFormat="1" ht="44.4" customHeight="1" spans="1:7">
      <c r="A12" s="38" t="s">
        <v>16</v>
      </c>
      <c r="B12" s="39"/>
      <c r="C12" s="40">
        <f ca="1">SUM(OFFSET(C12,-5,0,2),OFFSET(C12,-1,0))</f>
        <v>473</v>
      </c>
      <c r="D12" s="40">
        <f ca="1">SUM(OFFSET(D12,-5,0,2),OFFSET(D12,-1,0))</f>
        <v>221</v>
      </c>
      <c r="E12" s="40">
        <f ca="1">SUM(OFFSET(E12,-5,0,2),OFFSET(E12,-1,0))</f>
        <v>430</v>
      </c>
      <c r="F12" s="34">
        <f ca="1" t="shared" si="0"/>
        <v>0.909090909090909</v>
      </c>
      <c r="G12" s="34">
        <f ca="1" t="shared" si="1"/>
        <v>1.94570135746606</v>
      </c>
    </row>
  </sheetData>
  <mergeCells count="10">
    <mergeCell ref="A2:G2"/>
    <mergeCell ref="F3:G3"/>
    <mergeCell ref="E4:G4"/>
    <mergeCell ref="A7:B7"/>
    <mergeCell ref="A11:B11"/>
    <mergeCell ref="A12:B12"/>
    <mergeCell ref="A8:A10"/>
    <mergeCell ref="C4:C5"/>
    <mergeCell ref="D4:D5"/>
    <mergeCell ref="A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果冻</cp:lastModifiedBy>
  <dcterms:created xsi:type="dcterms:W3CDTF">2008-09-11T17:22:00Z</dcterms:created>
  <dcterms:modified xsi:type="dcterms:W3CDTF">2025-06-25T07:26:23Z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0A174727454940638EDDB9D1541E6A68_13</vt:lpwstr>
  </property>
</Properties>
</file>