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12_天津市">[1]内置数据!$D$2:$D$17</definedName>
    <definedName name="_13_河北省">[1]内置数据!$E$2:$E$13</definedName>
    <definedName name="_1301_石家庄市" hidden="1">[2]内置数据!$AK$2:$AK$23</definedName>
    <definedName name="_1304_邯郸市" hidden="1">[2]内置数据!$AN$2:$AN$19</definedName>
    <definedName name="_1305_邢台市" hidden="1">[2]内置数据!$AO$2:$AO$19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<sst xmlns="http://schemas.openxmlformats.org/spreadsheetml/2006/main" count="448" uniqueCount="445">
  <si>
    <t>表二</t>
  </si>
  <si>
    <t xml:space="preserve"> </t>
  </si>
  <si>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年一般公共预算支出表</t>
    </r>
  </si>
  <si>
    <r>
      <rPr>
        <sz val="11"/>
        <rFont val="仿宋_GB2312"/>
        <charset val="134"/>
      </rPr>
      <t>单位：万元</t>
    </r>
  </si>
  <si>
    <t>项目</t>
  </si>
  <si>
    <t>上年
预算数</t>
  </si>
  <si>
    <r>
      <rPr>
        <sz val="11"/>
        <rFont val="黑体"/>
        <charset val="134"/>
      </rPr>
      <t>上年预计
执行数</t>
    </r>
    <r>
      <rPr>
        <sz val="11"/>
        <rFont val="Times New Roman"/>
        <charset val="134"/>
      </rPr>
      <t xml:space="preserve"> </t>
    </r>
  </si>
  <si>
    <r>
      <rPr>
        <sz val="11"/>
        <rFont val="黑体"/>
        <charset val="134"/>
      </rPr>
      <t>预算数</t>
    </r>
  </si>
  <si>
    <t>科目编码</t>
  </si>
  <si>
    <t>科目名称</t>
  </si>
  <si>
    <r>
      <rPr>
        <sz val="11"/>
        <rFont val="黑体"/>
        <charset val="134"/>
      </rPr>
      <t>金额</t>
    </r>
  </si>
  <si>
    <r>
      <rPr>
        <sz val="11"/>
        <rFont val="黑体"/>
        <charset val="134"/>
      </rPr>
      <t>为上年
预算数的</t>
    </r>
    <r>
      <rPr>
        <sz val="11"/>
        <rFont val="Times New Roman"/>
        <charset val="134"/>
      </rPr>
      <t>%</t>
    </r>
  </si>
  <si>
    <r>
      <rPr>
        <sz val="11"/>
        <rFont val="黑体"/>
        <charset val="134"/>
      </rPr>
      <t>为上年预计执行数的</t>
    </r>
    <r>
      <rPr>
        <sz val="11"/>
        <rFont val="Times New Roman"/>
        <charset val="134"/>
      </rPr>
      <t>%</t>
    </r>
  </si>
  <si>
    <t>201</t>
  </si>
  <si>
    <t>一般公共服务支出</t>
  </si>
  <si>
    <t>20101</t>
  </si>
  <si>
    <t>人大事务</t>
  </si>
  <si>
    <t>20102</t>
  </si>
  <si>
    <t>政协事务</t>
  </si>
  <si>
    <t>20103</t>
  </si>
  <si>
    <t>政府办公厅（室）及相关机构事务</t>
  </si>
  <si>
    <t>20104</t>
  </si>
  <si>
    <t>发展与改革事务</t>
  </si>
  <si>
    <t>20105</t>
  </si>
  <si>
    <t>统计信息事务</t>
  </si>
  <si>
    <t>20106</t>
  </si>
  <si>
    <t>财政事务</t>
  </si>
  <si>
    <t>20107</t>
  </si>
  <si>
    <t>税收事务</t>
  </si>
  <si>
    <t>20108</t>
  </si>
  <si>
    <t>审计事务</t>
  </si>
  <si>
    <t>20109</t>
  </si>
  <si>
    <t>海关事务</t>
  </si>
  <si>
    <t>20111</t>
  </si>
  <si>
    <t>纪检监察事务</t>
  </si>
  <si>
    <t>20113</t>
  </si>
  <si>
    <t>商贸事务</t>
  </si>
  <si>
    <t>20114</t>
  </si>
  <si>
    <t>知识产权事务</t>
  </si>
  <si>
    <t>20123</t>
  </si>
  <si>
    <t>民族事务</t>
  </si>
  <si>
    <t>20125</t>
  </si>
  <si>
    <t>港澳台事务</t>
  </si>
  <si>
    <t>20126</t>
  </si>
  <si>
    <t>档案事务</t>
  </si>
  <si>
    <t>20128</t>
  </si>
  <si>
    <t>民主党派及工商联事务</t>
  </si>
  <si>
    <t>20129</t>
  </si>
  <si>
    <t>群众团体事务</t>
  </si>
  <si>
    <t>20131</t>
  </si>
  <si>
    <t>党委办公厅（室）及相关机构事务</t>
  </si>
  <si>
    <t>20132</t>
  </si>
  <si>
    <t>组织事务</t>
  </si>
  <si>
    <t>20133</t>
  </si>
  <si>
    <t>宣传事务</t>
  </si>
  <si>
    <t>20134</t>
  </si>
  <si>
    <t>统战事务</t>
  </si>
  <si>
    <t>20135</t>
  </si>
  <si>
    <t>对外联络事务</t>
  </si>
  <si>
    <t>20136</t>
  </si>
  <si>
    <t>其他共产党事务支出</t>
  </si>
  <si>
    <t>20137</t>
  </si>
  <si>
    <t>网信事务</t>
  </si>
  <si>
    <t>20138</t>
  </si>
  <si>
    <t>市场监督管理事务</t>
  </si>
  <si>
    <t>20139</t>
  </si>
  <si>
    <t>社会工作事务</t>
  </si>
  <si>
    <t>20140</t>
  </si>
  <si>
    <t>信访事务</t>
  </si>
  <si>
    <t>20141</t>
  </si>
  <si>
    <t>数据事务</t>
  </si>
  <si>
    <t>20199</t>
  </si>
  <si>
    <t>其他一般公共服务支出</t>
  </si>
  <si>
    <t>202</t>
  </si>
  <si>
    <t>外交支出</t>
  </si>
  <si>
    <t>20201</t>
  </si>
  <si>
    <t>外交管理事务</t>
  </si>
  <si>
    <t>20202</t>
  </si>
  <si>
    <t>驻外机构</t>
  </si>
  <si>
    <t>20203</t>
  </si>
  <si>
    <t>对外援助</t>
  </si>
  <si>
    <t>20204</t>
  </si>
  <si>
    <t>国际组织</t>
  </si>
  <si>
    <t>20205</t>
  </si>
  <si>
    <t>对外合作与交流</t>
  </si>
  <si>
    <t>20206</t>
  </si>
  <si>
    <t>对外宣传</t>
  </si>
  <si>
    <t>20207</t>
  </si>
  <si>
    <t>边界勘界联检</t>
  </si>
  <si>
    <t>20208</t>
  </si>
  <si>
    <t>国际发展合作</t>
  </si>
  <si>
    <t>20299</t>
  </si>
  <si>
    <t>其他外交支出</t>
  </si>
  <si>
    <t>203</t>
  </si>
  <si>
    <t>国防支出</t>
  </si>
  <si>
    <t>20301</t>
  </si>
  <si>
    <t>军费</t>
  </si>
  <si>
    <t>20304</t>
  </si>
  <si>
    <t>国防科研事业</t>
  </si>
  <si>
    <t>20305</t>
  </si>
  <si>
    <t>专项工程</t>
  </si>
  <si>
    <t>20306</t>
  </si>
  <si>
    <t>国防动员</t>
  </si>
  <si>
    <t>20399</t>
  </si>
  <si>
    <t>其他国防支出</t>
  </si>
  <si>
    <t>204</t>
  </si>
  <si>
    <t>公共安全支出</t>
  </si>
  <si>
    <t>20401</t>
  </si>
  <si>
    <t>武装警察部队</t>
  </si>
  <si>
    <t>20402</t>
  </si>
  <si>
    <t>公安</t>
  </si>
  <si>
    <t>20403</t>
  </si>
  <si>
    <t>国家安全</t>
  </si>
  <si>
    <t>20404</t>
  </si>
  <si>
    <t>检察</t>
  </si>
  <si>
    <t>20405</t>
  </si>
  <si>
    <t>法院</t>
  </si>
  <si>
    <t>20406</t>
  </si>
  <si>
    <t>司法</t>
  </si>
  <si>
    <t>20407</t>
  </si>
  <si>
    <t>监狱</t>
  </si>
  <si>
    <t>20408</t>
  </si>
  <si>
    <t>强制隔离戒毒</t>
  </si>
  <si>
    <t>20409</t>
  </si>
  <si>
    <t>国家保密</t>
  </si>
  <si>
    <t>20410</t>
  </si>
  <si>
    <t>缉私警察</t>
  </si>
  <si>
    <t>20499</t>
  </si>
  <si>
    <t>其他公共安全支出</t>
  </si>
  <si>
    <t>205</t>
  </si>
  <si>
    <t>教育支出</t>
  </si>
  <si>
    <t>20501</t>
  </si>
  <si>
    <t>教育管理事务</t>
  </si>
  <si>
    <t>20502</t>
  </si>
  <si>
    <t>普通教育</t>
  </si>
  <si>
    <t>20503</t>
  </si>
  <si>
    <t>职业教育</t>
  </si>
  <si>
    <t>20504</t>
  </si>
  <si>
    <t>成人教育</t>
  </si>
  <si>
    <t>20505</t>
  </si>
  <si>
    <t>广播电视教育</t>
  </si>
  <si>
    <t>20506</t>
  </si>
  <si>
    <t>留学教育</t>
  </si>
  <si>
    <t>20507</t>
  </si>
  <si>
    <t>特殊教育</t>
  </si>
  <si>
    <t>20508</t>
  </si>
  <si>
    <t>进修及培训</t>
  </si>
  <si>
    <t>20509</t>
  </si>
  <si>
    <t>教育费附加安排的支出</t>
  </si>
  <si>
    <t>20599</t>
  </si>
  <si>
    <t>其他教育支出</t>
  </si>
  <si>
    <t>206</t>
  </si>
  <si>
    <t>科学技术支出</t>
  </si>
  <si>
    <t>20601</t>
  </si>
  <si>
    <t>科学技术管理事务</t>
  </si>
  <si>
    <t>20602</t>
  </si>
  <si>
    <t>基础研究</t>
  </si>
  <si>
    <t>20603</t>
  </si>
  <si>
    <t>应用研究</t>
  </si>
  <si>
    <t>20604</t>
  </si>
  <si>
    <t>技术研究与开发</t>
  </si>
  <si>
    <t>20605</t>
  </si>
  <si>
    <t>科技条件与服务</t>
  </si>
  <si>
    <t>20606</t>
  </si>
  <si>
    <t>社会科学</t>
  </si>
  <si>
    <t>20607</t>
  </si>
  <si>
    <t>科学技术普及</t>
  </si>
  <si>
    <t>20608</t>
  </si>
  <si>
    <t>科技交流与合作</t>
  </si>
  <si>
    <t>20609</t>
  </si>
  <si>
    <t>科技重大项目</t>
  </si>
  <si>
    <t>20699</t>
  </si>
  <si>
    <t>其他科学技术支出</t>
  </si>
  <si>
    <t>207</t>
  </si>
  <si>
    <t>文化旅游体育与传媒支出</t>
  </si>
  <si>
    <t>20701</t>
  </si>
  <si>
    <t>文化和旅游</t>
  </si>
  <si>
    <t>20702</t>
  </si>
  <si>
    <t>文物</t>
  </si>
  <si>
    <t>20703</t>
  </si>
  <si>
    <t>体育</t>
  </si>
  <si>
    <t>20706</t>
  </si>
  <si>
    <t>新闻出版电影</t>
  </si>
  <si>
    <t>20708</t>
  </si>
  <si>
    <t>广播电视</t>
  </si>
  <si>
    <t>20799</t>
  </si>
  <si>
    <t>其他文化旅游体育与传媒支出</t>
  </si>
  <si>
    <t>208</t>
  </si>
  <si>
    <t>社会保障和就业支出</t>
  </si>
  <si>
    <t>20801</t>
  </si>
  <si>
    <t>人力资源和社会保障管理事务</t>
  </si>
  <si>
    <t>20802</t>
  </si>
  <si>
    <t>民政管理事务</t>
  </si>
  <si>
    <t>20805</t>
  </si>
  <si>
    <t>行政事业单位养老支出</t>
  </si>
  <si>
    <t>20806</t>
  </si>
  <si>
    <t>企业改革补助</t>
  </si>
  <si>
    <t>20807</t>
  </si>
  <si>
    <t>就业补助</t>
  </si>
  <si>
    <t>20808</t>
  </si>
  <si>
    <t>抚恤</t>
  </si>
  <si>
    <t>20809</t>
  </si>
  <si>
    <t>退役安置</t>
  </si>
  <si>
    <t>20810</t>
  </si>
  <si>
    <t>社会福利</t>
  </si>
  <si>
    <t>20811</t>
  </si>
  <si>
    <t>残疾人事业</t>
  </si>
  <si>
    <t>20816</t>
  </si>
  <si>
    <t>红十字事业</t>
  </si>
  <si>
    <t>20819</t>
  </si>
  <si>
    <t>最低生活保障</t>
  </si>
  <si>
    <t>20820</t>
  </si>
  <si>
    <t>临时救助</t>
  </si>
  <si>
    <t>20821</t>
  </si>
  <si>
    <t>特困人员救助供养</t>
  </si>
  <si>
    <t>20824</t>
  </si>
  <si>
    <t>补充道路交通事故社会救助基金</t>
  </si>
  <si>
    <t>20825</t>
  </si>
  <si>
    <t>其他生活救助</t>
  </si>
  <si>
    <t>20826</t>
  </si>
  <si>
    <t>财政对基本养老保险基金的补助</t>
  </si>
  <si>
    <t>20827</t>
  </si>
  <si>
    <t>财政对其他社会保险基金的补助</t>
  </si>
  <si>
    <t>20828</t>
  </si>
  <si>
    <t>退役军人管理事务</t>
  </si>
  <si>
    <t>20830</t>
  </si>
  <si>
    <t>财政代缴社会保险费支出</t>
  </si>
  <si>
    <t>20899</t>
  </si>
  <si>
    <t>其他社会保障和就业支出</t>
  </si>
  <si>
    <t>210</t>
  </si>
  <si>
    <t>卫生健康支出</t>
  </si>
  <si>
    <t>21001</t>
  </si>
  <si>
    <t>卫生健康管理事务</t>
  </si>
  <si>
    <t>21002</t>
  </si>
  <si>
    <t>公立医院</t>
  </si>
  <si>
    <t>21003</t>
  </si>
  <si>
    <t>基层医疗卫生机构</t>
  </si>
  <si>
    <t>21004</t>
  </si>
  <si>
    <t>公共卫生</t>
  </si>
  <si>
    <t>21007</t>
  </si>
  <si>
    <t>计划生育事务</t>
  </si>
  <si>
    <t>21011</t>
  </si>
  <si>
    <t>行政事业单位医疗</t>
  </si>
  <si>
    <t>21012</t>
  </si>
  <si>
    <t>财政对基本医疗保险基金的补助</t>
  </si>
  <si>
    <t>21013</t>
  </si>
  <si>
    <t>医疗救助</t>
  </si>
  <si>
    <t>21014</t>
  </si>
  <si>
    <t>优抚对象医疗</t>
  </si>
  <si>
    <t>21015</t>
  </si>
  <si>
    <t>医疗保障管理事务</t>
  </si>
  <si>
    <t>21017</t>
  </si>
  <si>
    <t>中医药事务</t>
  </si>
  <si>
    <t>21018</t>
  </si>
  <si>
    <t>疾病预防控制事务</t>
  </si>
  <si>
    <t>21019</t>
  </si>
  <si>
    <t>托育服务</t>
  </si>
  <si>
    <t>21099</t>
  </si>
  <si>
    <t>其他卫生健康支出</t>
  </si>
  <si>
    <t>211</t>
  </si>
  <si>
    <t>节能环保支出</t>
  </si>
  <si>
    <t>21101</t>
  </si>
  <si>
    <t>环境保护管理事务</t>
  </si>
  <si>
    <t>21102</t>
  </si>
  <si>
    <t>环境监测与监察</t>
  </si>
  <si>
    <t>21103</t>
  </si>
  <si>
    <t>污染防治</t>
  </si>
  <si>
    <t>21104</t>
  </si>
  <si>
    <t>自然生态保护</t>
  </si>
  <si>
    <t>21105</t>
  </si>
  <si>
    <t>森林保护修复</t>
  </si>
  <si>
    <t>21107</t>
  </si>
  <si>
    <t>风沙荒漠治理</t>
  </si>
  <si>
    <t>21108</t>
  </si>
  <si>
    <t>退牧还草</t>
  </si>
  <si>
    <t>21109</t>
  </si>
  <si>
    <t>已垦草原退耕还草</t>
  </si>
  <si>
    <t>21110</t>
  </si>
  <si>
    <t>能源节约利用</t>
  </si>
  <si>
    <t>21111</t>
  </si>
  <si>
    <t>污染减排</t>
  </si>
  <si>
    <t>21112</t>
  </si>
  <si>
    <t>清洁能源</t>
  </si>
  <si>
    <t>21113</t>
  </si>
  <si>
    <t>循环经济</t>
  </si>
  <si>
    <t>21114</t>
  </si>
  <si>
    <t>能源管理事务</t>
  </si>
  <si>
    <t>21199</t>
  </si>
  <si>
    <t>其他节能环保支出</t>
  </si>
  <si>
    <t>212</t>
  </si>
  <si>
    <t>城乡社区支出</t>
  </si>
  <si>
    <t>21201</t>
  </si>
  <si>
    <t>城乡社区管理事务</t>
  </si>
  <si>
    <t>21202</t>
  </si>
  <si>
    <t>城乡社区规划与管理</t>
  </si>
  <si>
    <t>21203</t>
  </si>
  <si>
    <t>城乡社区公共设施</t>
  </si>
  <si>
    <t>21205</t>
  </si>
  <si>
    <t>城乡社区环境卫生</t>
  </si>
  <si>
    <t>21206</t>
  </si>
  <si>
    <t>建设市场管理与监督</t>
  </si>
  <si>
    <t>21299</t>
  </si>
  <si>
    <t>其他城乡社区支出</t>
  </si>
  <si>
    <t>213</t>
  </si>
  <si>
    <t>农林水支出</t>
  </si>
  <si>
    <t>21301</t>
  </si>
  <si>
    <t>农业农村</t>
  </si>
  <si>
    <t>21302</t>
  </si>
  <si>
    <t>林业和草原</t>
  </si>
  <si>
    <t>21303</t>
  </si>
  <si>
    <t>水利</t>
  </si>
  <si>
    <t>21305</t>
  </si>
  <si>
    <t>巩固脱贫攻坚成果衔接乡村振兴</t>
  </si>
  <si>
    <t>21307</t>
  </si>
  <si>
    <t>农村综合改革</t>
  </si>
  <si>
    <t>21308</t>
  </si>
  <si>
    <t>普惠金融发展支出</t>
  </si>
  <si>
    <t>21309</t>
  </si>
  <si>
    <t>目标价格补贴</t>
  </si>
  <si>
    <t>21399</t>
  </si>
  <si>
    <t>其他农林水支出</t>
  </si>
  <si>
    <t>214</t>
  </si>
  <si>
    <t>交通运输支出</t>
  </si>
  <si>
    <t>21401</t>
  </si>
  <si>
    <t>公路水路运输</t>
  </si>
  <si>
    <t>21402</t>
  </si>
  <si>
    <t>铁路运输</t>
  </si>
  <si>
    <t>21403</t>
  </si>
  <si>
    <t>民用航空运输</t>
  </si>
  <si>
    <t>21405</t>
  </si>
  <si>
    <t>邮政业支出</t>
  </si>
  <si>
    <t>21499</t>
  </si>
  <si>
    <t>其他交通运输支出</t>
  </si>
  <si>
    <t>215</t>
  </si>
  <si>
    <t>资源勘探工业信息等支出</t>
  </si>
  <si>
    <t>21501</t>
  </si>
  <si>
    <t>资源勘探开发</t>
  </si>
  <si>
    <t>21502</t>
  </si>
  <si>
    <t>制造业</t>
  </si>
  <si>
    <t>21503</t>
  </si>
  <si>
    <t>建筑业</t>
  </si>
  <si>
    <t>21505</t>
  </si>
  <si>
    <t>工业和信息产业</t>
  </si>
  <si>
    <t>21507</t>
  </si>
  <si>
    <t>国有资产监管</t>
  </si>
  <si>
    <t>21508</t>
  </si>
  <si>
    <t>支持中小企业发展和管理支出</t>
  </si>
  <si>
    <t>21599</t>
  </si>
  <si>
    <t>其他资源勘探工业信息等支出</t>
  </si>
  <si>
    <t>216</t>
  </si>
  <si>
    <t>商业服务业等支出</t>
  </si>
  <si>
    <t>21602</t>
  </si>
  <si>
    <t>商业流通事务</t>
  </si>
  <si>
    <t>21606</t>
  </si>
  <si>
    <t>涉外发展服务支出</t>
  </si>
  <si>
    <t>21699</t>
  </si>
  <si>
    <t>其他商业服务业等支出</t>
  </si>
  <si>
    <t>217</t>
  </si>
  <si>
    <t>金融支出</t>
  </si>
  <si>
    <t>21701</t>
  </si>
  <si>
    <t>金融部门行政支出</t>
  </si>
  <si>
    <t>21702</t>
  </si>
  <si>
    <t>金融部门监管支出</t>
  </si>
  <si>
    <t>21703</t>
  </si>
  <si>
    <t>金融发展支出</t>
  </si>
  <si>
    <t>21704</t>
  </si>
  <si>
    <t>金融调控支出</t>
  </si>
  <si>
    <t>21799</t>
  </si>
  <si>
    <t>其他金融支出</t>
  </si>
  <si>
    <t>219</t>
  </si>
  <si>
    <t>援助其他地区支出</t>
  </si>
  <si>
    <t>21901</t>
  </si>
  <si>
    <t>一般公共服务</t>
  </si>
  <si>
    <t>21902</t>
  </si>
  <si>
    <t>教育</t>
  </si>
  <si>
    <t>21903</t>
  </si>
  <si>
    <t>文化旅游体育与传媒</t>
  </si>
  <si>
    <t>21904</t>
  </si>
  <si>
    <t>卫生健康</t>
  </si>
  <si>
    <t>21905</t>
  </si>
  <si>
    <t>节能环保</t>
  </si>
  <si>
    <t>21906</t>
  </si>
  <si>
    <t>21907</t>
  </si>
  <si>
    <t>交通运输</t>
  </si>
  <si>
    <t>21908</t>
  </si>
  <si>
    <t>住房保障</t>
  </si>
  <si>
    <t>21999</t>
  </si>
  <si>
    <t>其他支出</t>
  </si>
  <si>
    <t>220</t>
  </si>
  <si>
    <t>自然资源海洋气象等支出</t>
  </si>
  <si>
    <t>22001</t>
  </si>
  <si>
    <t>自然资源事务</t>
  </si>
  <si>
    <t>22005</t>
  </si>
  <si>
    <t>气象事务</t>
  </si>
  <si>
    <t>22099</t>
  </si>
  <si>
    <t>其他自然资源海洋气象等支出</t>
  </si>
  <si>
    <t>221</t>
  </si>
  <si>
    <t>住房保障支出</t>
  </si>
  <si>
    <t>22101</t>
  </si>
  <si>
    <t>保障性安居工程支出</t>
  </si>
  <si>
    <t>22102</t>
  </si>
  <si>
    <t>住房改革支出</t>
  </si>
  <si>
    <t>22103</t>
  </si>
  <si>
    <t>城乡社区住宅</t>
  </si>
  <si>
    <t>222</t>
  </si>
  <si>
    <t>粮油物资储备支出</t>
  </si>
  <si>
    <t>22201</t>
  </si>
  <si>
    <t>粮油物资事务</t>
  </si>
  <si>
    <t>22203</t>
  </si>
  <si>
    <t>能源储备</t>
  </si>
  <si>
    <t>22204</t>
  </si>
  <si>
    <t>粮油储备</t>
  </si>
  <si>
    <t>22205</t>
  </si>
  <si>
    <t>重要商品储备</t>
  </si>
  <si>
    <t>224</t>
  </si>
  <si>
    <t>灾害防治及应急管理支出</t>
  </si>
  <si>
    <t>22401</t>
  </si>
  <si>
    <t>应急管理事务</t>
  </si>
  <si>
    <t>22402</t>
  </si>
  <si>
    <t>消防救援事务</t>
  </si>
  <si>
    <t>22404</t>
  </si>
  <si>
    <t>矿山安全</t>
  </si>
  <si>
    <t>22405</t>
  </si>
  <si>
    <t>地震事务</t>
  </si>
  <si>
    <t>22406</t>
  </si>
  <si>
    <t>自然灾害防治</t>
  </si>
  <si>
    <t>22407</t>
  </si>
  <si>
    <t>自然灾害救灾及恢复重建支出</t>
  </si>
  <si>
    <t>22499</t>
  </si>
  <si>
    <t>其他灾害防治及应急管理支出</t>
  </si>
  <si>
    <t>227</t>
  </si>
  <si>
    <t>预备费</t>
  </si>
  <si>
    <t>229</t>
  </si>
  <si>
    <t>22902</t>
  </si>
  <si>
    <t>年初预留</t>
  </si>
  <si>
    <t>22999</t>
  </si>
  <si>
    <t>232</t>
  </si>
  <si>
    <t>债务付息支出</t>
  </si>
  <si>
    <t>23203</t>
  </si>
  <si>
    <t>地方政府一般债务付息支出</t>
  </si>
  <si>
    <t>233</t>
  </si>
  <si>
    <t>债务发行费用支出</t>
  </si>
  <si>
    <t>23303</t>
  </si>
  <si>
    <t>地方政府一般债务发行费用支出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</si>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</sst>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;"/>
    <numFmt numFmtId="177" formatCode="0.0%_ ;[Red]\-0.0%\ ;"/>
    <numFmt numFmtId="178" formatCode="0.00_);[Red]\(0.00\)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2"/>
      <name val="宋体"/>
      <charset val="134"/>
    </font>
    <font>
      <sz val="18"/>
      <name val="Times New Roman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49" applyFont="1" applyFill="1" applyAlignment="1">
      <alignment vertical="center"/>
    </xf>
    <xf numFmtId="0" fontId="2" fillId="2" borderId="0" xfId="49" applyFont="1" applyFill="1" applyAlignment="1">
      <alignment vertical="center"/>
    </xf>
    <xf numFmtId="0" fontId="3" fillId="2" borderId="0" xfId="49" applyFont="1" applyFill="1" applyAlignment="1">
      <alignment vertical="center"/>
    </xf>
    <xf numFmtId="0" fontId="3" fillId="2" borderId="0" xfId="49" applyFont="1" applyFill="1" applyAlignment="1">
      <alignment horizontal="left" vertical="center"/>
    </xf>
    <xf numFmtId="0" fontId="4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vertical="center"/>
    </xf>
    <xf numFmtId="0" fontId="1" fillId="2" borderId="0" xfId="49" applyFont="1" applyFill="1" applyAlignment="1">
      <alignment horizontal="right" vertical="center"/>
    </xf>
    <xf numFmtId="0" fontId="6" fillId="2" borderId="0" xfId="49" applyFont="1" applyFill="1" applyAlignment="1">
      <alignment vertical="center"/>
    </xf>
    <xf numFmtId="0" fontId="7" fillId="2" borderId="0" xfId="49" applyFont="1" applyFill="1" applyAlignment="1">
      <alignment horizontal="center" vertical="center"/>
    </xf>
    <xf numFmtId="0" fontId="1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right" vertical="center"/>
    </xf>
    <xf numFmtId="0" fontId="4" fillId="2" borderId="1" xfId="49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/>
    </xf>
    <xf numFmtId="0" fontId="5" fillId="2" borderId="6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5" fillId="2" borderId="5" xfId="5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left" vertical="center"/>
    </xf>
    <xf numFmtId="0" fontId="8" fillId="2" borderId="2" xfId="49" applyFont="1" applyFill="1" applyBorder="1" applyAlignment="1">
      <alignment vertical="center"/>
    </xf>
    <xf numFmtId="176" fontId="5" fillId="3" borderId="5" xfId="0" applyNumberFormat="1" applyFont="1" applyFill="1" applyBorder="1" applyAlignment="1">
      <alignment vertical="center" shrinkToFit="1"/>
    </xf>
    <xf numFmtId="177" fontId="5" fillId="3" borderId="5" xfId="49" applyNumberFormat="1" applyFont="1" applyFill="1" applyBorder="1" applyAlignment="1">
      <alignment vertical="center" shrinkToFit="1"/>
    </xf>
    <xf numFmtId="176" fontId="5" fillId="2" borderId="2" xfId="49" applyNumberFormat="1" applyFont="1" applyFill="1" applyBorder="1" applyAlignment="1">
      <alignment vertical="center" shrinkToFit="1"/>
    </xf>
    <xf numFmtId="0" fontId="5" fillId="2" borderId="2" xfId="49" applyFont="1" applyFill="1" applyBorder="1" applyAlignment="1">
      <alignment vertical="center"/>
    </xf>
    <xf numFmtId="0" fontId="5" fillId="2" borderId="5" xfId="49" applyFont="1" applyFill="1" applyBorder="1" applyAlignment="1">
      <alignment horizontal="left" vertical="center"/>
    </xf>
    <xf numFmtId="0" fontId="9" fillId="2" borderId="2" xfId="49" applyFont="1" applyFill="1" applyBorder="1" applyAlignment="1">
      <alignment horizontal="distributed" vertical="center"/>
    </xf>
    <xf numFmtId="178" fontId="3" fillId="2" borderId="7" xfId="49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919;&#24220;&#39044;&#31639;2024\&#38468;&#20214;1-2024&#24180;&#22320;&#26041;&#36130;&#25919;&#39044;&#31639;&#34920;&#65288;&#20154;&#22823;&#25209;&#22797;&#21475;&#2445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5919;&#24220;&#39044;&#31639;\&#36130;&#25919;&#37096;&#26356;&#26032;&#25253;&#34920;\360202_&#26124;&#27743;&#21306;_2025&#24180;&#22320;&#26041;&#36130;&#25919;&#39044;&#31639;&#34920;&#65288;&#20154;&#22823;&#25209;&#22797;&#21475;&#24452;&#65289;_20250403%209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5"/>
  <sheetViews>
    <sheetView tabSelected="1" workbookViewId="0">
      <selection activeCell="A1" sqref="$A1:$XFD1048576"/>
    </sheetView>
  </sheetViews>
  <sheetFormatPr defaultColWidth="8.8" defaultRowHeight="13.5" outlineLevelCol="7"/>
  <cols>
    <col min="1" max="1" width="5.65" style="4" customWidth="1"/>
    <col min="2" max="2" width="29.45" style="3" customWidth="1"/>
    <col min="3" max="7" width="10.8" style="3" customWidth="1"/>
    <col min="8" max="16384" width="8.8" style="3"/>
  </cols>
  <sheetData>
    <row r="1" s="1" customFormat="1" ht="15.75" spans="1:8">
      <c r="A1" s="5" t="s">
        <v>0</v>
      </c>
      <c r="B1" s="6"/>
      <c r="F1" s="7" t="s">
        <v>1</v>
      </c>
      <c r="G1" s="7"/>
      <c r="H1" s="8"/>
    </row>
    <row r="2" s="2" customFormat="1" ht="24" spans="1:7">
      <c r="A2" s="9" t="s">
        <v>2</v>
      </c>
      <c r="B2" s="9"/>
      <c r="C2" s="9"/>
      <c r="D2" s="9"/>
      <c r="E2" s="9"/>
      <c r="F2" s="9"/>
      <c r="G2" s="9"/>
    </row>
    <row r="3" s="1" customFormat="1" ht="15.75" spans="1:7">
      <c r="A3" s="10"/>
      <c r="G3" s="11" t="s">
        <v>3</v>
      </c>
    </row>
    <row r="4" s="1" customFormat="1" ht="20.4" customHeight="1" spans="1:7">
      <c r="A4" s="12" t="s">
        <v>4</v>
      </c>
      <c r="B4" s="13"/>
      <c r="C4" s="14" t="s">
        <v>5</v>
      </c>
      <c r="D4" s="15" t="s">
        <v>6</v>
      </c>
      <c r="E4" s="16" t="s">
        <v>7</v>
      </c>
      <c r="F4" s="17"/>
      <c r="G4" s="18"/>
    </row>
    <row r="5" s="1" customFormat="1" ht="38.1" customHeight="1" spans="1:7">
      <c r="A5" s="19" t="s">
        <v>8</v>
      </c>
      <c r="B5" s="20" t="s">
        <v>9</v>
      </c>
      <c r="C5" s="21"/>
      <c r="D5" s="21"/>
      <c r="E5" s="22" t="s">
        <v>10</v>
      </c>
      <c r="F5" s="23" t="s">
        <v>11</v>
      </c>
      <c r="G5" s="23" t="s">
        <v>12</v>
      </c>
    </row>
    <row r="6" s="3" customFormat="1" ht="15" spans="1:7">
      <c r="A6" s="24" t="s">
        <v>13</v>
      </c>
      <c r="B6" s="25" t="s">
        <v>14</v>
      </c>
      <c r="C6" s="26">
        <v>37658</v>
      </c>
      <c r="D6" s="26">
        <v>41980</v>
      </c>
      <c r="E6" s="26">
        <v>37188</v>
      </c>
      <c r="F6" s="27">
        <f t="shared" ref="F6:F69" si="0">IFERROR($E6/C6,"")</f>
        <v>0.987519252217324</v>
      </c>
      <c r="G6" s="27">
        <f t="shared" ref="G6:G69" si="1">IFERROR($E6/D6,"")</f>
        <v>0.88585040495474</v>
      </c>
    </row>
    <row r="7" s="3" customFormat="1" ht="15" spans="1:7">
      <c r="A7" s="24" t="s">
        <v>15</v>
      </c>
      <c r="B7" s="25" t="s">
        <v>16</v>
      </c>
      <c r="C7" s="26">
        <v>523</v>
      </c>
      <c r="D7" s="26">
        <v>614</v>
      </c>
      <c r="E7" s="26">
        <v>579</v>
      </c>
      <c r="F7" s="27">
        <f t="shared" si="0"/>
        <v>1.10707456978967</v>
      </c>
      <c r="G7" s="27">
        <f t="shared" si="1"/>
        <v>0.94299674267101</v>
      </c>
    </row>
    <row r="8" s="3" customFormat="1" ht="15" spans="1:7">
      <c r="A8" s="24" t="s">
        <v>17</v>
      </c>
      <c r="B8" s="25" t="s">
        <v>18</v>
      </c>
      <c r="C8" s="26">
        <v>473</v>
      </c>
      <c r="D8" s="26">
        <v>560</v>
      </c>
      <c r="E8" s="26">
        <v>554</v>
      </c>
      <c r="F8" s="27">
        <f t="shared" si="0"/>
        <v>1.17124735729387</v>
      </c>
      <c r="G8" s="27">
        <f t="shared" si="1"/>
        <v>0.989285714285714</v>
      </c>
    </row>
    <row r="9" s="3" customFormat="1" ht="15" spans="1:7">
      <c r="A9" s="24" t="s">
        <v>19</v>
      </c>
      <c r="B9" s="25" t="s">
        <v>20</v>
      </c>
      <c r="C9" s="26">
        <v>23158</v>
      </c>
      <c r="D9" s="26">
        <v>31114</v>
      </c>
      <c r="E9" s="26">
        <v>26678</v>
      </c>
      <c r="F9" s="27">
        <f t="shared" si="0"/>
        <v>1.15199930909405</v>
      </c>
      <c r="G9" s="27">
        <f t="shared" si="1"/>
        <v>0.857427524587003</v>
      </c>
    </row>
    <row r="10" s="3" customFormat="1" ht="15" spans="1:7">
      <c r="A10" s="24" t="s">
        <v>21</v>
      </c>
      <c r="B10" s="25" t="s">
        <v>22</v>
      </c>
      <c r="C10" s="26">
        <v>620</v>
      </c>
      <c r="D10" s="26">
        <v>389</v>
      </c>
      <c r="E10" s="26">
        <v>330</v>
      </c>
      <c r="F10" s="27">
        <f t="shared" si="0"/>
        <v>0.532258064516129</v>
      </c>
      <c r="G10" s="27">
        <f t="shared" si="1"/>
        <v>0.848329048843188</v>
      </c>
    </row>
    <row r="11" s="3" customFormat="1" ht="15" spans="1:7">
      <c r="A11" s="24" t="s">
        <v>23</v>
      </c>
      <c r="B11" s="25" t="s">
        <v>24</v>
      </c>
      <c r="C11" s="26">
        <v>210</v>
      </c>
      <c r="D11" s="26">
        <v>281</v>
      </c>
      <c r="E11" s="26">
        <v>250</v>
      </c>
      <c r="F11" s="27">
        <f t="shared" si="0"/>
        <v>1.19047619047619</v>
      </c>
      <c r="G11" s="27">
        <f t="shared" si="1"/>
        <v>0.889679715302491</v>
      </c>
    </row>
    <row r="12" s="3" customFormat="1" ht="15" spans="1:7">
      <c r="A12" s="24" t="s">
        <v>25</v>
      </c>
      <c r="B12" s="25" t="s">
        <v>26</v>
      </c>
      <c r="C12" s="26">
        <v>2580</v>
      </c>
      <c r="D12" s="26">
        <v>1015</v>
      </c>
      <c r="E12" s="26">
        <v>1272</v>
      </c>
      <c r="F12" s="27">
        <f t="shared" si="0"/>
        <v>0.493023255813954</v>
      </c>
      <c r="G12" s="27">
        <f t="shared" si="1"/>
        <v>1.25320197044335</v>
      </c>
    </row>
    <row r="13" s="3" customFormat="1" ht="15" spans="1:7">
      <c r="A13" s="24" t="s">
        <v>27</v>
      </c>
      <c r="B13" s="25" t="s">
        <v>28</v>
      </c>
      <c r="C13" s="26">
        <v>200</v>
      </c>
      <c r="D13" s="26">
        <v>200</v>
      </c>
      <c r="E13" s="26">
        <v>150</v>
      </c>
      <c r="F13" s="27">
        <f t="shared" si="0"/>
        <v>0.75</v>
      </c>
      <c r="G13" s="27">
        <f t="shared" si="1"/>
        <v>0.75</v>
      </c>
    </row>
    <row r="14" s="3" customFormat="1" ht="15" spans="1:7">
      <c r="A14" s="24" t="s">
        <v>29</v>
      </c>
      <c r="B14" s="25" t="s">
        <v>30</v>
      </c>
      <c r="C14" s="26">
        <v>280</v>
      </c>
      <c r="D14" s="26">
        <v>308</v>
      </c>
      <c r="E14" s="26">
        <v>290</v>
      </c>
      <c r="F14" s="27">
        <f t="shared" si="0"/>
        <v>1.03571428571429</v>
      </c>
      <c r="G14" s="27">
        <f t="shared" si="1"/>
        <v>0.941558441558442</v>
      </c>
    </row>
    <row r="15" s="3" customFormat="1" ht="15" spans="1:7">
      <c r="A15" s="24" t="s">
        <v>31</v>
      </c>
      <c r="B15" s="25" t="s">
        <v>32</v>
      </c>
      <c r="C15" s="26">
        <v>0</v>
      </c>
      <c r="D15" s="26">
        <v>0</v>
      </c>
      <c r="E15" s="26">
        <v>0</v>
      </c>
      <c r="F15" s="27" t="str">
        <f t="shared" si="0"/>
        <v/>
      </c>
      <c r="G15" s="27" t="str">
        <f t="shared" si="1"/>
        <v/>
      </c>
    </row>
    <row r="16" s="3" customFormat="1" ht="15" spans="1:7">
      <c r="A16" s="24" t="s">
        <v>33</v>
      </c>
      <c r="B16" s="25" t="s">
        <v>34</v>
      </c>
      <c r="C16" s="26">
        <v>920</v>
      </c>
      <c r="D16" s="26">
        <v>1056</v>
      </c>
      <c r="E16" s="26">
        <v>1025</v>
      </c>
      <c r="F16" s="27">
        <f t="shared" si="0"/>
        <v>1.11413043478261</v>
      </c>
      <c r="G16" s="27">
        <f t="shared" si="1"/>
        <v>0.970643939393939</v>
      </c>
    </row>
    <row r="17" s="3" customFormat="1" ht="15" spans="1:7">
      <c r="A17" s="24" t="s">
        <v>35</v>
      </c>
      <c r="B17" s="25" t="s">
        <v>36</v>
      </c>
      <c r="C17" s="26">
        <v>2125</v>
      </c>
      <c r="D17" s="26">
        <v>1700</v>
      </c>
      <c r="E17" s="26">
        <v>1289</v>
      </c>
      <c r="F17" s="27">
        <f t="shared" si="0"/>
        <v>0.606588235294118</v>
      </c>
      <c r="G17" s="27">
        <f t="shared" si="1"/>
        <v>0.758235294117647</v>
      </c>
    </row>
    <row r="18" s="3" customFormat="1" ht="15" spans="1:7">
      <c r="A18" s="24" t="s">
        <v>37</v>
      </c>
      <c r="B18" s="25" t="s">
        <v>38</v>
      </c>
      <c r="C18" s="26">
        <v>10</v>
      </c>
      <c r="D18" s="26">
        <v>10</v>
      </c>
      <c r="E18" s="26">
        <v>10</v>
      </c>
      <c r="F18" s="27">
        <f t="shared" si="0"/>
        <v>1</v>
      </c>
      <c r="G18" s="27">
        <f t="shared" si="1"/>
        <v>1</v>
      </c>
    </row>
    <row r="19" s="3" customFormat="1" ht="15" spans="1:7">
      <c r="A19" s="24" t="s">
        <v>39</v>
      </c>
      <c r="B19" s="25" t="s">
        <v>40</v>
      </c>
      <c r="C19" s="26">
        <v>15</v>
      </c>
      <c r="D19" s="26">
        <v>5</v>
      </c>
      <c r="E19" s="26">
        <v>5</v>
      </c>
      <c r="F19" s="27">
        <f t="shared" si="0"/>
        <v>0.333333333333333</v>
      </c>
      <c r="G19" s="27">
        <f t="shared" si="1"/>
        <v>1</v>
      </c>
    </row>
    <row r="20" s="3" customFormat="1" ht="15" spans="1:7">
      <c r="A20" s="24" t="s">
        <v>41</v>
      </c>
      <c r="B20" s="25" t="s">
        <v>42</v>
      </c>
      <c r="C20" s="26">
        <v>0</v>
      </c>
      <c r="D20" s="26">
        <v>0</v>
      </c>
      <c r="E20" s="26">
        <v>0</v>
      </c>
      <c r="F20" s="27" t="str">
        <f t="shared" si="0"/>
        <v/>
      </c>
      <c r="G20" s="27" t="str">
        <f t="shared" si="1"/>
        <v/>
      </c>
    </row>
    <row r="21" s="3" customFormat="1" ht="15" spans="1:7">
      <c r="A21" s="24" t="s">
        <v>43</v>
      </c>
      <c r="B21" s="25" t="s">
        <v>44</v>
      </c>
      <c r="C21" s="26">
        <v>105</v>
      </c>
      <c r="D21" s="26">
        <v>114</v>
      </c>
      <c r="E21" s="26">
        <v>164</v>
      </c>
      <c r="F21" s="27">
        <f t="shared" si="0"/>
        <v>1.56190476190476</v>
      </c>
      <c r="G21" s="27">
        <f t="shared" si="1"/>
        <v>1.43859649122807</v>
      </c>
    </row>
    <row r="22" s="3" customFormat="1" ht="15" spans="1:7">
      <c r="A22" s="24" t="s">
        <v>45</v>
      </c>
      <c r="B22" s="25" t="s">
        <v>46</v>
      </c>
      <c r="C22" s="26">
        <v>100</v>
      </c>
      <c r="D22" s="26">
        <v>103</v>
      </c>
      <c r="E22" s="26">
        <v>110</v>
      </c>
      <c r="F22" s="27">
        <f t="shared" si="0"/>
        <v>1.1</v>
      </c>
      <c r="G22" s="27">
        <f t="shared" si="1"/>
        <v>1.06796116504854</v>
      </c>
    </row>
    <row r="23" s="3" customFormat="1" ht="15" spans="1:7">
      <c r="A23" s="24" t="s">
        <v>47</v>
      </c>
      <c r="B23" s="25" t="s">
        <v>48</v>
      </c>
      <c r="C23" s="26">
        <v>770</v>
      </c>
      <c r="D23" s="26">
        <v>575</v>
      </c>
      <c r="E23" s="26">
        <v>555</v>
      </c>
      <c r="F23" s="27">
        <f t="shared" si="0"/>
        <v>0.720779220779221</v>
      </c>
      <c r="G23" s="27">
        <f t="shared" si="1"/>
        <v>0.965217391304348</v>
      </c>
    </row>
    <row r="24" s="3" customFormat="1" ht="15" spans="1:7">
      <c r="A24" s="24" t="s">
        <v>49</v>
      </c>
      <c r="B24" s="25" t="s">
        <v>50</v>
      </c>
      <c r="C24" s="26">
        <v>1571</v>
      </c>
      <c r="D24" s="26">
        <v>1636</v>
      </c>
      <c r="E24" s="26">
        <v>1480</v>
      </c>
      <c r="F24" s="27">
        <f t="shared" si="0"/>
        <v>0.942075111394017</v>
      </c>
      <c r="G24" s="27">
        <f t="shared" si="1"/>
        <v>0.904645476772616</v>
      </c>
    </row>
    <row r="25" s="3" customFormat="1" ht="15" spans="1:7">
      <c r="A25" s="24" t="s">
        <v>51</v>
      </c>
      <c r="B25" s="25" t="s">
        <v>52</v>
      </c>
      <c r="C25" s="26">
        <v>708</v>
      </c>
      <c r="D25" s="26">
        <v>537</v>
      </c>
      <c r="E25" s="26">
        <v>490</v>
      </c>
      <c r="F25" s="27">
        <f t="shared" si="0"/>
        <v>0.692090395480226</v>
      </c>
      <c r="G25" s="27">
        <f t="shared" si="1"/>
        <v>0.912476722532588</v>
      </c>
    </row>
    <row r="26" s="3" customFormat="1" ht="15" spans="1:7">
      <c r="A26" s="24" t="s">
        <v>53</v>
      </c>
      <c r="B26" s="25" t="s">
        <v>54</v>
      </c>
      <c r="C26" s="26">
        <v>630</v>
      </c>
      <c r="D26" s="26">
        <v>717</v>
      </c>
      <c r="E26" s="26">
        <v>710</v>
      </c>
      <c r="F26" s="27">
        <f t="shared" si="0"/>
        <v>1.12698412698413</v>
      </c>
      <c r="G26" s="27">
        <f t="shared" si="1"/>
        <v>0.99023709902371</v>
      </c>
    </row>
    <row r="27" s="3" customFormat="1" ht="15" spans="1:7">
      <c r="A27" s="24" t="s">
        <v>55</v>
      </c>
      <c r="B27" s="25" t="s">
        <v>56</v>
      </c>
      <c r="C27" s="26">
        <v>165</v>
      </c>
      <c r="D27" s="26">
        <v>143</v>
      </c>
      <c r="E27" s="26">
        <v>150</v>
      </c>
      <c r="F27" s="27">
        <f t="shared" si="0"/>
        <v>0.909090909090909</v>
      </c>
      <c r="G27" s="27">
        <f t="shared" si="1"/>
        <v>1.04895104895105</v>
      </c>
    </row>
    <row r="28" s="3" customFormat="1" ht="15" spans="1:7">
      <c r="A28" s="24" t="s">
        <v>57</v>
      </c>
      <c r="B28" s="25" t="s">
        <v>58</v>
      </c>
      <c r="C28" s="26">
        <v>0</v>
      </c>
      <c r="D28" s="26">
        <v>0</v>
      </c>
      <c r="E28" s="26">
        <v>0</v>
      </c>
      <c r="F28" s="27" t="str">
        <f t="shared" si="0"/>
        <v/>
      </c>
      <c r="G28" s="27" t="str">
        <f t="shared" si="1"/>
        <v/>
      </c>
    </row>
    <row r="29" s="3" customFormat="1" ht="15" spans="1:7">
      <c r="A29" s="24" t="s">
        <v>59</v>
      </c>
      <c r="B29" s="25" t="s">
        <v>60</v>
      </c>
      <c r="C29" s="26">
        <v>40</v>
      </c>
      <c r="D29" s="26">
        <v>12</v>
      </c>
      <c r="E29" s="26">
        <v>12</v>
      </c>
      <c r="F29" s="27">
        <f t="shared" si="0"/>
        <v>0.3</v>
      </c>
      <c r="G29" s="27">
        <f t="shared" si="1"/>
        <v>1</v>
      </c>
    </row>
    <row r="30" s="3" customFormat="1" ht="15" spans="1:7">
      <c r="A30" s="24" t="s">
        <v>61</v>
      </c>
      <c r="B30" s="25" t="s">
        <v>62</v>
      </c>
      <c r="C30" s="26">
        <v>0</v>
      </c>
      <c r="D30" s="26">
        <v>0</v>
      </c>
      <c r="E30" s="26">
        <v>0</v>
      </c>
      <c r="F30" s="27" t="str">
        <f t="shared" si="0"/>
        <v/>
      </c>
      <c r="G30" s="27" t="str">
        <f t="shared" si="1"/>
        <v/>
      </c>
    </row>
    <row r="31" s="3" customFormat="1" ht="15" spans="1:7">
      <c r="A31" s="24" t="s">
        <v>63</v>
      </c>
      <c r="B31" s="25" t="s">
        <v>64</v>
      </c>
      <c r="C31" s="26">
        <v>765</v>
      </c>
      <c r="D31" s="26">
        <v>648</v>
      </c>
      <c r="E31" s="26">
        <v>756</v>
      </c>
      <c r="F31" s="27">
        <f t="shared" si="0"/>
        <v>0.988235294117647</v>
      </c>
      <c r="G31" s="27">
        <f t="shared" si="1"/>
        <v>1.16666666666667</v>
      </c>
    </row>
    <row r="32" s="3" customFormat="1" ht="15" spans="1:7">
      <c r="A32" s="24" t="s">
        <v>65</v>
      </c>
      <c r="B32" s="25" t="s">
        <v>66</v>
      </c>
      <c r="C32" s="26">
        <v>0</v>
      </c>
      <c r="D32" s="26">
        <v>0</v>
      </c>
      <c r="E32" s="26">
        <v>82</v>
      </c>
      <c r="F32" s="27" t="str">
        <f t="shared" si="0"/>
        <v/>
      </c>
      <c r="G32" s="27" t="str">
        <f t="shared" si="1"/>
        <v/>
      </c>
    </row>
    <row r="33" s="3" customFormat="1" ht="15" spans="1:7">
      <c r="A33" s="24" t="s">
        <v>67</v>
      </c>
      <c r="B33" s="25" t="s">
        <v>68</v>
      </c>
      <c r="C33" s="26">
        <v>40</v>
      </c>
      <c r="D33" s="26">
        <v>151</v>
      </c>
      <c r="E33" s="26">
        <v>157</v>
      </c>
      <c r="F33" s="27">
        <f t="shared" si="0"/>
        <v>3.925</v>
      </c>
      <c r="G33" s="27">
        <f t="shared" si="1"/>
        <v>1.03973509933775</v>
      </c>
    </row>
    <row r="34" s="3" customFormat="1" ht="15" spans="1:7">
      <c r="A34" s="24" t="s">
        <v>69</v>
      </c>
      <c r="B34" s="25" t="s">
        <v>70</v>
      </c>
      <c r="C34" s="26">
        <v>0</v>
      </c>
      <c r="D34" s="26">
        <v>0</v>
      </c>
      <c r="E34" s="26">
        <v>0</v>
      </c>
      <c r="F34" s="27" t="str">
        <f t="shared" si="0"/>
        <v/>
      </c>
      <c r="G34" s="27" t="str">
        <f t="shared" si="1"/>
        <v/>
      </c>
    </row>
    <row r="35" s="3" customFormat="1" ht="15" spans="1:7">
      <c r="A35" s="24" t="s">
        <v>71</v>
      </c>
      <c r="B35" s="25" t="s">
        <v>72</v>
      </c>
      <c r="C35" s="26">
        <v>1650</v>
      </c>
      <c r="D35" s="26">
        <v>92</v>
      </c>
      <c r="E35" s="26">
        <v>90</v>
      </c>
      <c r="F35" s="27">
        <f t="shared" si="0"/>
        <v>0.0545454545454545</v>
      </c>
      <c r="G35" s="27">
        <f t="shared" si="1"/>
        <v>0.978260869565217</v>
      </c>
    </row>
    <row r="36" s="3" customFormat="1" ht="15" spans="1:7">
      <c r="A36" s="24" t="s">
        <v>73</v>
      </c>
      <c r="B36" s="25" t="s">
        <v>74</v>
      </c>
      <c r="C36" s="26">
        <v>0</v>
      </c>
      <c r="D36" s="26">
        <v>0</v>
      </c>
      <c r="E36" s="26">
        <v>0</v>
      </c>
      <c r="F36" s="27" t="str">
        <f t="shared" si="0"/>
        <v/>
      </c>
      <c r="G36" s="27" t="str">
        <f t="shared" si="1"/>
        <v/>
      </c>
    </row>
    <row r="37" s="3" customFormat="1" ht="15" spans="1:7">
      <c r="A37" s="24" t="s">
        <v>75</v>
      </c>
      <c r="B37" s="25" t="s">
        <v>76</v>
      </c>
      <c r="C37" s="26">
        <v>0</v>
      </c>
      <c r="D37" s="26">
        <v>0</v>
      </c>
      <c r="E37" s="26">
        <v>0</v>
      </c>
      <c r="F37" s="27" t="str">
        <f t="shared" si="0"/>
        <v/>
      </c>
      <c r="G37" s="27" t="str">
        <f t="shared" si="1"/>
        <v/>
      </c>
    </row>
    <row r="38" s="3" customFormat="1" ht="15" spans="1:7">
      <c r="A38" s="24" t="s">
        <v>77</v>
      </c>
      <c r="B38" s="25" t="s">
        <v>78</v>
      </c>
      <c r="C38" s="26">
        <v>0</v>
      </c>
      <c r="D38" s="26">
        <v>0</v>
      </c>
      <c r="E38" s="26">
        <v>0</v>
      </c>
      <c r="F38" s="27" t="str">
        <f t="shared" si="0"/>
        <v/>
      </c>
      <c r="G38" s="27" t="str">
        <f t="shared" si="1"/>
        <v/>
      </c>
    </row>
    <row r="39" s="3" customFormat="1" ht="15" spans="1:7">
      <c r="A39" s="24" t="s">
        <v>79</v>
      </c>
      <c r="B39" s="25" t="s">
        <v>80</v>
      </c>
      <c r="C39" s="26">
        <v>0</v>
      </c>
      <c r="D39" s="26">
        <v>0</v>
      </c>
      <c r="E39" s="26">
        <v>0</v>
      </c>
      <c r="F39" s="27" t="str">
        <f t="shared" si="0"/>
        <v/>
      </c>
      <c r="G39" s="27" t="str">
        <f t="shared" si="1"/>
        <v/>
      </c>
    </row>
    <row r="40" s="3" customFormat="1" ht="15" spans="1:7">
      <c r="A40" s="24" t="s">
        <v>81</v>
      </c>
      <c r="B40" s="25" t="s">
        <v>82</v>
      </c>
      <c r="C40" s="26">
        <v>0</v>
      </c>
      <c r="D40" s="26">
        <v>0</v>
      </c>
      <c r="E40" s="26">
        <v>0</v>
      </c>
      <c r="F40" s="27" t="str">
        <f t="shared" si="0"/>
        <v/>
      </c>
      <c r="G40" s="27" t="str">
        <f t="shared" si="1"/>
        <v/>
      </c>
    </row>
    <row r="41" s="3" customFormat="1" ht="15" spans="1:7">
      <c r="A41" s="24" t="s">
        <v>83</v>
      </c>
      <c r="B41" s="25" t="s">
        <v>84</v>
      </c>
      <c r="C41" s="26">
        <v>0</v>
      </c>
      <c r="D41" s="26">
        <v>0</v>
      </c>
      <c r="E41" s="26">
        <v>0</v>
      </c>
      <c r="F41" s="27" t="str">
        <f t="shared" si="0"/>
        <v/>
      </c>
      <c r="G41" s="27" t="str">
        <f t="shared" si="1"/>
        <v/>
      </c>
    </row>
    <row r="42" s="3" customFormat="1" ht="15" spans="1:7">
      <c r="A42" s="24" t="s">
        <v>85</v>
      </c>
      <c r="B42" s="25" t="s">
        <v>86</v>
      </c>
      <c r="C42" s="26">
        <v>0</v>
      </c>
      <c r="D42" s="26">
        <v>0</v>
      </c>
      <c r="E42" s="26">
        <v>0</v>
      </c>
      <c r="F42" s="27" t="str">
        <f t="shared" si="0"/>
        <v/>
      </c>
      <c r="G42" s="27" t="str">
        <f t="shared" si="1"/>
        <v/>
      </c>
    </row>
    <row r="43" s="3" customFormat="1" ht="15" spans="1:7">
      <c r="A43" s="24" t="s">
        <v>87</v>
      </c>
      <c r="B43" s="25" t="s">
        <v>88</v>
      </c>
      <c r="C43" s="26">
        <v>0</v>
      </c>
      <c r="D43" s="26">
        <v>0</v>
      </c>
      <c r="E43" s="26">
        <v>0</v>
      </c>
      <c r="F43" s="27" t="str">
        <f t="shared" si="0"/>
        <v/>
      </c>
      <c r="G43" s="27" t="str">
        <f t="shared" si="1"/>
        <v/>
      </c>
    </row>
    <row r="44" s="3" customFormat="1" ht="15" spans="1:7">
      <c r="A44" s="24" t="s">
        <v>89</v>
      </c>
      <c r="B44" s="25" t="s">
        <v>90</v>
      </c>
      <c r="C44" s="26">
        <v>0</v>
      </c>
      <c r="D44" s="26">
        <v>0</v>
      </c>
      <c r="E44" s="26">
        <v>0</v>
      </c>
      <c r="F44" s="27" t="str">
        <f t="shared" si="0"/>
        <v/>
      </c>
      <c r="G44" s="27" t="str">
        <f t="shared" si="1"/>
        <v/>
      </c>
    </row>
    <row r="45" s="3" customFormat="1" ht="15" spans="1:7">
      <c r="A45" s="24" t="s">
        <v>91</v>
      </c>
      <c r="B45" s="25" t="s">
        <v>92</v>
      </c>
      <c r="C45" s="26">
        <v>0</v>
      </c>
      <c r="D45" s="26">
        <v>0</v>
      </c>
      <c r="E45" s="26">
        <v>0</v>
      </c>
      <c r="F45" s="27" t="str">
        <f t="shared" si="0"/>
        <v/>
      </c>
      <c r="G45" s="27" t="str">
        <f t="shared" si="1"/>
        <v/>
      </c>
    </row>
    <row r="46" s="3" customFormat="1" ht="15" spans="1:7">
      <c r="A46" s="24" t="s">
        <v>93</v>
      </c>
      <c r="B46" s="25" t="s">
        <v>94</v>
      </c>
      <c r="C46" s="26">
        <v>195</v>
      </c>
      <c r="D46" s="26">
        <v>231</v>
      </c>
      <c r="E46" s="26">
        <v>205</v>
      </c>
      <c r="F46" s="27">
        <f t="shared" si="0"/>
        <v>1.05128205128205</v>
      </c>
      <c r="G46" s="27">
        <f t="shared" si="1"/>
        <v>0.887445887445887</v>
      </c>
    </row>
    <row r="47" s="3" customFormat="1" ht="15" spans="1:7">
      <c r="A47" s="24" t="s">
        <v>95</v>
      </c>
      <c r="B47" s="25" t="s">
        <v>96</v>
      </c>
      <c r="C47" s="26">
        <v>0</v>
      </c>
      <c r="D47" s="26">
        <v>0</v>
      </c>
      <c r="E47" s="26">
        <v>0</v>
      </c>
      <c r="F47" s="27" t="str">
        <f t="shared" si="0"/>
        <v/>
      </c>
      <c r="G47" s="27" t="str">
        <f t="shared" si="1"/>
        <v/>
      </c>
    </row>
    <row r="48" s="3" customFormat="1" ht="15" spans="1:7">
      <c r="A48" s="24" t="s">
        <v>97</v>
      </c>
      <c r="B48" s="25" t="s">
        <v>98</v>
      </c>
      <c r="C48" s="26">
        <v>0</v>
      </c>
      <c r="D48" s="26">
        <v>0</v>
      </c>
      <c r="E48" s="26">
        <v>0</v>
      </c>
      <c r="F48" s="27" t="str">
        <f t="shared" si="0"/>
        <v/>
      </c>
      <c r="G48" s="27" t="str">
        <f t="shared" si="1"/>
        <v/>
      </c>
    </row>
    <row r="49" s="3" customFormat="1" ht="15" spans="1:7">
      <c r="A49" s="24" t="s">
        <v>99</v>
      </c>
      <c r="B49" s="25" t="s">
        <v>100</v>
      </c>
      <c r="C49" s="26">
        <v>0</v>
      </c>
      <c r="D49" s="26">
        <v>0</v>
      </c>
      <c r="E49" s="26">
        <v>0</v>
      </c>
      <c r="F49" s="27" t="str">
        <f t="shared" si="0"/>
        <v/>
      </c>
      <c r="G49" s="27" t="str">
        <f t="shared" si="1"/>
        <v/>
      </c>
    </row>
    <row r="50" s="3" customFormat="1" ht="15" spans="1:7">
      <c r="A50" s="24" t="s">
        <v>101</v>
      </c>
      <c r="B50" s="25" t="s">
        <v>102</v>
      </c>
      <c r="C50" s="26">
        <v>0</v>
      </c>
      <c r="D50" s="26">
        <v>74</v>
      </c>
      <c r="E50" s="26">
        <v>55</v>
      </c>
      <c r="F50" s="27" t="str">
        <f t="shared" si="0"/>
        <v/>
      </c>
      <c r="G50" s="27">
        <f t="shared" si="1"/>
        <v>0.743243243243243</v>
      </c>
    </row>
    <row r="51" s="3" customFormat="1" ht="15" spans="1:7">
      <c r="A51" s="24" t="s">
        <v>103</v>
      </c>
      <c r="B51" s="25" t="s">
        <v>104</v>
      </c>
      <c r="C51" s="26">
        <v>195</v>
      </c>
      <c r="D51" s="26">
        <v>157</v>
      </c>
      <c r="E51" s="26">
        <v>150</v>
      </c>
      <c r="F51" s="27">
        <f t="shared" si="0"/>
        <v>0.769230769230769</v>
      </c>
      <c r="G51" s="27">
        <f t="shared" si="1"/>
        <v>0.955414012738854</v>
      </c>
    </row>
    <row r="52" s="3" customFormat="1" ht="15" spans="1:7">
      <c r="A52" s="24" t="s">
        <v>105</v>
      </c>
      <c r="B52" s="25" t="s">
        <v>106</v>
      </c>
      <c r="C52" s="26">
        <v>675</v>
      </c>
      <c r="D52" s="26">
        <v>799</v>
      </c>
      <c r="E52" s="26">
        <v>828</v>
      </c>
      <c r="F52" s="27">
        <f t="shared" si="0"/>
        <v>1.22666666666667</v>
      </c>
      <c r="G52" s="27">
        <f t="shared" si="1"/>
        <v>1.03629536921151</v>
      </c>
    </row>
    <row r="53" s="3" customFormat="1" ht="15" spans="1:7">
      <c r="A53" s="24" t="s">
        <v>107</v>
      </c>
      <c r="B53" s="25" t="s">
        <v>108</v>
      </c>
      <c r="C53" s="26">
        <v>0</v>
      </c>
      <c r="D53" s="26">
        <v>0</v>
      </c>
      <c r="E53" s="26">
        <v>0</v>
      </c>
      <c r="F53" s="27" t="str">
        <f t="shared" si="0"/>
        <v/>
      </c>
      <c r="G53" s="27" t="str">
        <f t="shared" si="1"/>
        <v/>
      </c>
    </row>
    <row r="54" s="3" customFormat="1" ht="15" spans="1:7">
      <c r="A54" s="24" t="s">
        <v>109</v>
      </c>
      <c r="B54" s="25" t="s">
        <v>110</v>
      </c>
      <c r="C54" s="26">
        <v>225</v>
      </c>
      <c r="D54" s="26">
        <v>300</v>
      </c>
      <c r="E54" s="26">
        <v>300</v>
      </c>
      <c r="F54" s="27">
        <f t="shared" si="0"/>
        <v>1.33333333333333</v>
      </c>
      <c r="G54" s="27">
        <f t="shared" si="1"/>
        <v>1</v>
      </c>
    </row>
    <row r="55" s="3" customFormat="1" ht="15" spans="1:7">
      <c r="A55" s="24" t="s">
        <v>111</v>
      </c>
      <c r="B55" s="25" t="s">
        <v>112</v>
      </c>
      <c r="C55" s="26">
        <v>0</v>
      </c>
      <c r="D55" s="26">
        <v>0</v>
      </c>
      <c r="E55" s="26">
        <v>0</v>
      </c>
      <c r="F55" s="27" t="str">
        <f t="shared" si="0"/>
        <v/>
      </c>
      <c r="G55" s="27" t="str">
        <f t="shared" si="1"/>
        <v/>
      </c>
    </row>
    <row r="56" s="3" customFormat="1" ht="15" spans="1:7">
      <c r="A56" s="24" t="s">
        <v>113</v>
      </c>
      <c r="B56" s="25" t="s">
        <v>114</v>
      </c>
      <c r="C56" s="26">
        <v>0</v>
      </c>
      <c r="D56" s="26">
        <v>17</v>
      </c>
      <c r="E56" s="26">
        <v>20</v>
      </c>
      <c r="F56" s="27" t="str">
        <f t="shared" si="0"/>
        <v/>
      </c>
      <c r="G56" s="27">
        <f t="shared" si="1"/>
        <v>1.17647058823529</v>
      </c>
    </row>
    <row r="57" s="3" customFormat="1" ht="15" spans="1:7">
      <c r="A57" s="24" t="s">
        <v>115</v>
      </c>
      <c r="B57" s="25" t="s">
        <v>116</v>
      </c>
      <c r="C57" s="26">
        <v>0</v>
      </c>
      <c r="D57" s="26">
        <v>0</v>
      </c>
      <c r="E57" s="26">
        <v>0</v>
      </c>
      <c r="F57" s="27" t="str">
        <f t="shared" si="0"/>
        <v/>
      </c>
      <c r="G57" s="27" t="str">
        <f t="shared" si="1"/>
        <v/>
      </c>
    </row>
    <row r="58" s="3" customFormat="1" ht="15" spans="1:7">
      <c r="A58" s="24" t="s">
        <v>117</v>
      </c>
      <c r="B58" s="25" t="s">
        <v>118</v>
      </c>
      <c r="C58" s="26">
        <v>450</v>
      </c>
      <c r="D58" s="26">
        <v>414</v>
      </c>
      <c r="E58" s="26">
        <v>438</v>
      </c>
      <c r="F58" s="27">
        <f t="shared" si="0"/>
        <v>0.973333333333333</v>
      </c>
      <c r="G58" s="27">
        <f t="shared" si="1"/>
        <v>1.05797101449275</v>
      </c>
    </row>
    <row r="59" s="3" customFormat="1" ht="15" spans="1:7">
      <c r="A59" s="24" t="s">
        <v>119</v>
      </c>
      <c r="B59" s="25" t="s">
        <v>120</v>
      </c>
      <c r="C59" s="26">
        <v>0</v>
      </c>
      <c r="D59" s="26">
        <v>0</v>
      </c>
      <c r="E59" s="26">
        <v>0</v>
      </c>
      <c r="F59" s="27" t="str">
        <f t="shared" si="0"/>
        <v/>
      </c>
      <c r="G59" s="27" t="str">
        <f t="shared" si="1"/>
        <v/>
      </c>
    </row>
    <row r="60" s="3" customFormat="1" ht="15" spans="1:7">
      <c r="A60" s="24" t="s">
        <v>121</v>
      </c>
      <c r="B60" s="25" t="s">
        <v>122</v>
      </c>
      <c r="C60" s="26">
        <v>0</v>
      </c>
      <c r="D60" s="26">
        <v>0</v>
      </c>
      <c r="E60" s="26">
        <v>0</v>
      </c>
      <c r="F60" s="27" t="str">
        <f t="shared" si="0"/>
        <v/>
      </c>
      <c r="G60" s="27" t="str">
        <f t="shared" si="1"/>
        <v/>
      </c>
    </row>
    <row r="61" s="3" customFormat="1" ht="15" spans="1:7">
      <c r="A61" s="24" t="s">
        <v>123</v>
      </c>
      <c r="B61" s="25" t="s">
        <v>124</v>
      </c>
      <c r="C61" s="26">
        <v>0</v>
      </c>
      <c r="D61" s="26">
        <v>0</v>
      </c>
      <c r="E61" s="26">
        <v>0</v>
      </c>
      <c r="F61" s="27" t="str">
        <f t="shared" si="0"/>
        <v/>
      </c>
      <c r="G61" s="27" t="str">
        <f t="shared" si="1"/>
        <v/>
      </c>
    </row>
    <row r="62" s="3" customFormat="1" ht="15" spans="1:7">
      <c r="A62" s="24" t="s">
        <v>125</v>
      </c>
      <c r="B62" s="25" t="s">
        <v>126</v>
      </c>
      <c r="C62" s="26">
        <v>0</v>
      </c>
      <c r="D62" s="26">
        <v>0</v>
      </c>
      <c r="E62" s="26">
        <v>0</v>
      </c>
      <c r="F62" s="27" t="str">
        <f t="shared" si="0"/>
        <v/>
      </c>
      <c r="G62" s="27" t="str">
        <f t="shared" si="1"/>
        <v/>
      </c>
    </row>
    <row r="63" s="3" customFormat="1" ht="15" spans="1:7">
      <c r="A63" s="24" t="s">
        <v>127</v>
      </c>
      <c r="B63" s="25" t="s">
        <v>128</v>
      </c>
      <c r="C63" s="26">
        <v>0</v>
      </c>
      <c r="D63" s="26">
        <v>68</v>
      </c>
      <c r="E63" s="26">
        <v>70</v>
      </c>
      <c r="F63" s="27" t="str">
        <f t="shared" si="0"/>
        <v/>
      </c>
      <c r="G63" s="27">
        <f t="shared" si="1"/>
        <v>1.02941176470588</v>
      </c>
    </row>
    <row r="64" s="3" customFormat="1" ht="15" spans="1:7">
      <c r="A64" s="24" t="s">
        <v>129</v>
      </c>
      <c r="B64" s="25" t="s">
        <v>130</v>
      </c>
      <c r="C64" s="26">
        <v>31943</v>
      </c>
      <c r="D64" s="26">
        <v>30401</v>
      </c>
      <c r="E64" s="26">
        <v>41153</v>
      </c>
      <c r="F64" s="27">
        <f t="shared" si="0"/>
        <v>1.28832608083148</v>
      </c>
      <c r="G64" s="27">
        <f t="shared" si="1"/>
        <v>1.35367257655998</v>
      </c>
    </row>
    <row r="65" s="3" customFormat="1" ht="15" spans="1:7">
      <c r="A65" s="24" t="s">
        <v>131</v>
      </c>
      <c r="B65" s="25" t="s">
        <v>132</v>
      </c>
      <c r="C65" s="26">
        <v>3640</v>
      </c>
      <c r="D65" s="26">
        <v>6107</v>
      </c>
      <c r="E65" s="26">
        <v>7921</v>
      </c>
      <c r="F65" s="27">
        <f t="shared" si="0"/>
        <v>2.1760989010989</v>
      </c>
      <c r="G65" s="27">
        <f t="shared" si="1"/>
        <v>1.29703618798101</v>
      </c>
    </row>
    <row r="66" s="3" customFormat="1" ht="15" spans="1:7">
      <c r="A66" s="24" t="s">
        <v>133</v>
      </c>
      <c r="B66" s="25" t="s">
        <v>134</v>
      </c>
      <c r="C66" s="26">
        <v>20883</v>
      </c>
      <c r="D66" s="26">
        <v>21514</v>
      </c>
      <c r="E66" s="26">
        <v>30003</v>
      </c>
      <c r="F66" s="27">
        <f t="shared" si="0"/>
        <v>1.43671886223244</v>
      </c>
      <c r="G66" s="27">
        <f t="shared" si="1"/>
        <v>1.3945802733104</v>
      </c>
    </row>
    <row r="67" s="3" customFormat="1" ht="15" spans="1:7">
      <c r="A67" s="24" t="s">
        <v>135</v>
      </c>
      <c r="B67" s="25" t="s">
        <v>136</v>
      </c>
      <c r="C67" s="26">
        <v>150</v>
      </c>
      <c r="D67" s="26">
        <v>265</v>
      </c>
      <c r="E67" s="26">
        <v>429</v>
      </c>
      <c r="F67" s="27">
        <f t="shared" si="0"/>
        <v>2.86</v>
      </c>
      <c r="G67" s="27">
        <f t="shared" si="1"/>
        <v>1.6188679245283</v>
      </c>
    </row>
    <row r="68" s="3" customFormat="1" ht="15" spans="1:7">
      <c r="A68" s="24" t="s">
        <v>137</v>
      </c>
      <c r="B68" s="25" t="s">
        <v>138</v>
      </c>
      <c r="C68" s="26">
        <v>0</v>
      </c>
      <c r="D68" s="26">
        <v>0</v>
      </c>
      <c r="E68" s="26">
        <v>0</v>
      </c>
      <c r="F68" s="27" t="str">
        <f t="shared" si="0"/>
        <v/>
      </c>
      <c r="G68" s="27" t="str">
        <f t="shared" si="1"/>
        <v/>
      </c>
    </row>
    <row r="69" s="3" customFormat="1" ht="15" spans="1:7">
      <c r="A69" s="24" t="s">
        <v>139</v>
      </c>
      <c r="B69" s="25" t="s">
        <v>140</v>
      </c>
      <c r="C69" s="26">
        <v>0</v>
      </c>
      <c r="D69" s="26">
        <v>0</v>
      </c>
      <c r="E69" s="26">
        <v>0</v>
      </c>
      <c r="F69" s="27" t="str">
        <f t="shared" si="0"/>
        <v/>
      </c>
      <c r="G69" s="27" t="str">
        <f t="shared" si="1"/>
        <v/>
      </c>
    </row>
    <row r="70" s="3" customFormat="1" ht="15" spans="1:7">
      <c r="A70" s="24" t="s">
        <v>141</v>
      </c>
      <c r="B70" s="25" t="s">
        <v>142</v>
      </c>
      <c r="C70" s="26">
        <v>0</v>
      </c>
      <c r="D70" s="26">
        <v>0</v>
      </c>
      <c r="E70" s="26">
        <v>0</v>
      </c>
      <c r="F70" s="27" t="str">
        <f t="shared" ref="F70:F133" si="2">IFERROR($E70/C70,"")</f>
        <v/>
      </c>
      <c r="G70" s="27" t="str">
        <f t="shared" ref="G70:G133" si="3">IFERROR($E70/D70,"")</f>
        <v/>
      </c>
    </row>
    <row r="71" s="3" customFormat="1" ht="15" spans="1:7">
      <c r="A71" s="24" t="s">
        <v>143</v>
      </c>
      <c r="B71" s="25" t="s">
        <v>144</v>
      </c>
      <c r="C71" s="26">
        <v>0</v>
      </c>
      <c r="D71" s="26">
        <v>0</v>
      </c>
      <c r="E71" s="26">
        <v>0</v>
      </c>
      <c r="F71" s="27" t="str">
        <f t="shared" si="2"/>
        <v/>
      </c>
      <c r="G71" s="27" t="str">
        <f t="shared" si="3"/>
        <v/>
      </c>
    </row>
    <row r="72" s="3" customFormat="1" ht="15" spans="1:7">
      <c r="A72" s="24" t="s">
        <v>145</v>
      </c>
      <c r="B72" s="25" t="s">
        <v>146</v>
      </c>
      <c r="C72" s="26">
        <v>2270</v>
      </c>
      <c r="D72" s="26">
        <v>171</v>
      </c>
      <c r="E72" s="26">
        <v>150</v>
      </c>
      <c r="F72" s="27">
        <f t="shared" si="2"/>
        <v>0.066079295154185</v>
      </c>
      <c r="G72" s="27">
        <f t="shared" si="3"/>
        <v>0.87719298245614</v>
      </c>
    </row>
    <row r="73" s="3" customFormat="1" ht="15" spans="1:7">
      <c r="A73" s="24" t="s">
        <v>147</v>
      </c>
      <c r="B73" s="25" t="s">
        <v>148</v>
      </c>
      <c r="C73" s="26">
        <v>1000</v>
      </c>
      <c r="D73" s="26">
        <v>768</v>
      </c>
      <c r="E73" s="26">
        <v>900</v>
      </c>
      <c r="F73" s="27">
        <f t="shared" si="2"/>
        <v>0.9</v>
      </c>
      <c r="G73" s="27">
        <f t="shared" si="3"/>
        <v>1.171875</v>
      </c>
    </row>
    <row r="74" s="3" customFormat="1" ht="15" spans="1:7">
      <c r="A74" s="24" t="s">
        <v>149</v>
      </c>
      <c r="B74" s="25" t="s">
        <v>150</v>
      </c>
      <c r="C74" s="26">
        <v>4000</v>
      </c>
      <c r="D74" s="26">
        <v>1576</v>
      </c>
      <c r="E74" s="26">
        <v>1750</v>
      </c>
      <c r="F74" s="27">
        <f t="shared" si="2"/>
        <v>0.4375</v>
      </c>
      <c r="G74" s="27">
        <f t="shared" si="3"/>
        <v>1.11040609137056</v>
      </c>
    </row>
    <row r="75" s="3" customFormat="1" ht="15" spans="1:7">
      <c r="A75" s="24" t="s">
        <v>151</v>
      </c>
      <c r="B75" s="25" t="s">
        <v>152</v>
      </c>
      <c r="C75" s="26">
        <v>173</v>
      </c>
      <c r="D75" s="26">
        <v>1218</v>
      </c>
      <c r="E75" s="26">
        <v>1379</v>
      </c>
      <c r="F75" s="27">
        <f t="shared" si="2"/>
        <v>7.97109826589595</v>
      </c>
      <c r="G75" s="27">
        <f t="shared" si="3"/>
        <v>1.13218390804598</v>
      </c>
    </row>
    <row r="76" s="3" customFormat="1" ht="15" spans="1:7">
      <c r="A76" s="24" t="s">
        <v>153</v>
      </c>
      <c r="B76" s="25" t="s">
        <v>154</v>
      </c>
      <c r="C76" s="26">
        <v>95</v>
      </c>
      <c r="D76" s="26">
        <v>172</v>
      </c>
      <c r="E76" s="26">
        <v>210</v>
      </c>
      <c r="F76" s="27">
        <f t="shared" si="2"/>
        <v>2.21052631578947</v>
      </c>
      <c r="G76" s="27">
        <f t="shared" si="3"/>
        <v>1.22093023255814</v>
      </c>
    </row>
    <row r="77" s="3" customFormat="1" ht="15" spans="1:7">
      <c r="A77" s="24" t="s">
        <v>155</v>
      </c>
      <c r="B77" s="25" t="s">
        <v>156</v>
      </c>
      <c r="C77" s="26">
        <v>0</v>
      </c>
      <c r="D77" s="26">
        <v>0</v>
      </c>
      <c r="E77" s="26">
        <v>0</v>
      </c>
      <c r="F77" s="27" t="str">
        <f t="shared" si="2"/>
        <v/>
      </c>
      <c r="G77" s="27" t="str">
        <f t="shared" si="3"/>
        <v/>
      </c>
    </row>
    <row r="78" s="3" customFormat="1" ht="15" spans="1:7">
      <c r="A78" s="24" t="s">
        <v>157</v>
      </c>
      <c r="B78" s="25" t="s">
        <v>158</v>
      </c>
      <c r="C78" s="26">
        <v>0</v>
      </c>
      <c r="D78" s="26">
        <v>0</v>
      </c>
      <c r="E78" s="26">
        <v>0</v>
      </c>
      <c r="F78" s="27" t="str">
        <f t="shared" si="2"/>
        <v/>
      </c>
      <c r="G78" s="27" t="str">
        <f t="shared" si="3"/>
        <v/>
      </c>
    </row>
    <row r="79" s="3" customFormat="1" ht="15" spans="1:7">
      <c r="A79" s="24" t="s">
        <v>159</v>
      </c>
      <c r="B79" s="25" t="s">
        <v>160</v>
      </c>
      <c r="C79" s="26">
        <v>0</v>
      </c>
      <c r="D79" s="26">
        <v>0</v>
      </c>
      <c r="E79" s="26">
        <v>0</v>
      </c>
      <c r="F79" s="27" t="str">
        <f t="shared" si="2"/>
        <v/>
      </c>
      <c r="G79" s="27" t="str">
        <f t="shared" si="3"/>
        <v/>
      </c>
    </row>
    <row r="80" s="3" customFormat="1" ht="15" spans="1:7">
      <c r="A80" s="24" t="s">
        <v>161</v>
      </c>
      <c r="B80" s="25" t="s">
        <v>162</v>
      </c>
      <c r="C80" s="26">
        <v>0</v>
      </c>
      <c r="D80" s="26">
        <v>0</v>
      </c>
      <c r="E80" s="26">
        <v>0</v>
      </c>
      <c r="F80" s="27" t="str">
        <f t="shared" si="2"/>
        <v/>
      </c>
      <c r="G80" s="27" t="str">
        <f t="shared" si="3"/>
        <v/>
      </c>
    </row>
    <row r="81" s="3" customFormat="1" ht="15" spans="1:7">
      <c r="A81" s="24" t="s">
        <v>163</v>
      </c>
      <c r="B81" s="25" t="s">
        <v>164</v>
      </c>
      <c r="C81" s="26">
        <v>50</v>
      </c>
      <c r="D81" s="26">
        <v>46</v>
      </c>
      <c r="E81" s="26">
        <v>59</v>
      </c>
      <c r="F81" s="27">
        <f t="shared" si="2"/>
        <v>1.18</v>
      </c>
      <c r="G81" s="27">
        <f t="shared" si="3"/>
        <v>1.28260869565217</v>
      </c>
    </row>
    <row r="82" s="3" customFormat="1" ht="15" spans="1:7">
      <c r="A82" s="24" t="s">
        <v>165</v>
      </c>
      <c r="B82" s="25" t="s">
        <v>166</v>
      </c>
      <c r="C82" s="26">
        <v>28</v>
      </c>
      <c r="D82" s="26">
        <v>0</v>
      </c>
      <c r="E82" s="26">
        <v>10</v>
      </c>
      <c r="F82" s="27">
        <f t="shared" si="2"/>
        <v>0.357142857142857</v>
      </c>
      <c r="G82" s="27" t="str">
        <f t="shared" si="3"/>
        <v/>
      </c>
    </row>
    <row r="83" s="3" customFormat="1" ht="15" spans="1:7">
      <c r="A83" s="24" t="s">
        <v>167</v>
      </c>
      <c r="B83" s="25" t="s">
        <v>168</v>
      </c>
      <c r="C83" s="26">
        <v>0</v>
      </c>
      <c r="D83" s="26">
        <v>0</v>
      </c>
      <c r="E83" s="26">
        <v>0</v>
      </c>
      <c r="F83" s="27" t="str">
        <f t="shared" si="2"/>
        <v/>
      </c>
      <c r="G83" s="27" t="str">
        <f t="shared" si="3"/>
        <v/>
      </c>
    </row>
    <row r="84" s="3" customFormat="1" ht="15" spans="1:7">
      <c r="A84" s="24" t="s">
        <v>169</v>
      </c>
      <c r="B84" s="25" t="s">
        <v>170</v>
      </c>
      <c r="C84" s="26">
        <v>0</v>
      </c>
      <c r="D84" s="26">
        <v>0</v>
      </c>
      <c r="E84" s="26">
        <v>0</v>
      </c>
      <c r="F84" s="27" t="str">
        <f t="shared" si="2"/>
        <v/>
      </c>
      <c r="G84" s="27" t="str">
        <f t="shared" si="3"/>
        <v/>
      </c>
    </row>
    <row r="85" s="3" customFormat="1" ht="15" spans="1:7">
      <c r="A85" s="24" t="s">
        <v>171</v>
      </c>
      <c r="B85" s="25" t="s">
        <v>172</v>
      </c>
      <c r="C85" s="26">
        <v>0</v>
      </c>
      <c r="D85" s="26">
        <v>1000</v>
      </c>
      <c r="E85" s="26">
        <v>1100</v>
      </c>
      <c r="F85" s="27" t="str">
        <f t="shared" si="2"/>
        <v/>
      </c>
      <c r="G85" s="27">
        <f t="shared" si="3"/>
        <v>1.1</v>
      </c>
    </row>
    <row r="86" s="3" customFormat="1" ht="15" spans="1:7">
      <c r="A86" s="24" t="s">
        <v>173</v>
      </c>
      <c r="B86" s="25" t="s">
        <v>174</v>
      </c>
      <c r="C86" s="26">
        <v>1045</v>
      </c>
      <c r="D86" s="26">
        <v>1481</v>
      </c>
      <c r="E86" s="26">
        <v>1469</v>
      </c>
      <c r="F86" s="27">
        <f t="shared" si="2"/>
        <v>1.40574162679426</v>
      </c>
      <c r="G86" s="27">
        <f t="shared" si="3"/>
        <v>0.991897366644159</v>
      </c>
    </row>
    <row r="87" s="3" customFormat="1" ht="15" spans="1:7">
      <c r="A87" s="24" t="s">
        <v>175</v>
      </c>
      <c r="B87" s="25" t="s">
        <v>176</v>
      </c>
      <c r="C87" s="26">
        <v>451</v>
      </c>
      <c r="D87" s="26">
        <v>742</v>
      </c>
      <c r="E87" s="26">
        <v>710</v>
      </c>
      <c r="F87" s="27">
        <f t="shared" si="2"/>
        <v>1.57427937915743</v>
      </c>
      <c r="G87" s="27">
        <f t="shared" si="3"/>
        <v>0.956873315363881</v>
      </c>
    </row>
    <row r="88" s="3" customFormat="1" ht="15" spans="1:7">
      <c r="A88" s="24" t="s">
        <v>177</v>
      </c>
      <c r="B88" s="25" t="s">
        <v>178</v>
      </c>
      <c r="C88" s="26">
        <v>440</v>
      </c>
      <c r="D88" s="26">
        <v>224</v>
      </c>
      <c r="E88" s="26">
        <v>210</v>
      </c>
      <c r="F88" s="27">
        <f t="shared" si="2"/>
        <v>0.477272727272727</v>
      </c>
      <c r="G88" s="27">
        <f t="shared" si="3"/>
        <v>0.9375</v>
      </c>
    </row>
    <row r="89" s="3" customFormat="1" ht="15" spans="1:7">
      <c r="A89" s="24" t="s">
        <v>179</v>
      </c>
      <c r="B89" s="25" t="s">
        <v>180</v>
      </c>
      <c r="C89" s="26">
        <v>145</v>
      </c>
      <c r="D89" s="26">
        <v>251</v>
      </c>
      <c r="E89" s="26">
        <v>331</v>
      </c>
      <c r="F89" s="27">
        <f t="shared" si="2"/>
        <v>2.28275862068965</v>
      </c>
      <c r="G89" s="27">
        <f t="shared" si="3"/>
        <v>1.31872509960159</v>
      </c>
    </row>
    <row r="90" s="3" customFormat="1" ht="15" spans="1:7">
      <c r="A90" s="24" t="s">
        <v>181</v>
      </c>
      <c r="B90" s="25" t="s">
        <v>182</v>
      </c>
      <c r="C90" s="26">
        <v>0</v>
      </c>
      <c r="D90" s="26">
        <v>1</v>
      </c>
      <c r="E90" s="26">
        <v>3</v>
      </c>
      <c r="F90" s="27" t="str">
        <f t="shared" si="2"/>
        <v/>
      </c>
      <c r="G90" s="27">
        <f t="shared" si="3"/>
        <v>3</v>
      </c>
    </row>
    <row r="91" s="3" customFormat="1" ht="15" spans="1:7">
      <c r="A91" s="24" t="s">
        <v>183</v>
      </c>
      <c r="B91" s="25" t="s">
        <v>184</v>
      </c>
      <c r="C91" s="26">
        <v>0</v>
      </c>
      <c r="D91" s="26">
        <v>14</v>
      </c>
      <c r="E91" s="26">
        <v>15</v>
      </c>
      <c r="F91" s="27" t="str">
        <f t="shared" si="2"/>
        <v/>
      </c>
      <c r="G91" s="27">
        <f t="shared" si="3"/>
        <v>1.07142857142857</v>
      </c>
    </row>
    <row r="92" s="3" customFormat="1" ht="15" spans="1:7">
      <c r="A92" s="24" t="s">
        <v>185</v>
      </c>
      <c r="B92" s="25" t="s">
        <v>186</v>
      </c>
      <c r="C92" s="26">
        <v>9</v>
      </c>
      <c r="D92" s="26">
        <v>249</v>
      </c>
      <c r="E92" s="26">
        <v>200</v>
      </c>
      <c r="F92" s="27">
        <f t="shared" si="2"/>
        <v>22.2222222222222</v>
      </c>
      <c r="G92" s="27">
        <f t="shared" si="3"/>
        <v>0.803212851405622</v>
      </c>
    </row>
    <row r="93" s="3" customFormat="1" ht="15" spans="1:7">
      <c r="A93" s="24" t="s">
        <v>187</v>
      </c>
      <c r="B93" s="25" t="s">
        <v>188</v>
      </c>
      <c r="C93" s="26">
        <v>17630</v>
      </c>
      <c r="D93" s="26">
        <v>18526</v>
      </c>
      <c r="E93" s="26">
        <v>19116</v>
      </c>
      <c r="F93" s="27">
        <f t="shared" si="2"/>
        <v>1.08428814520703</v>
      </c>
      <c r="G93" s="27">
        <f t="shared" si="3"/>
        <v>1.03184713375796</v>
      </c>
    </row>
    <row r="94" s="3" customFormat="1" ht="15" spans="1:7">
      <c r="A94" s="24" t="s">
        <v>189</v>
      </c>
      <c r="B94" s="25" t="s">
        <v>190</v>
      </c>
      <c r="C94" s="26">
        <v>1025</v>
      </c>
      <c r="D94" s="26">
        <v>889</v>
      </c>
      <c r="E94" s="26">
        <v>1284</v>
      </c>
      <c r="F94" s="27">
        <f t="shared" si="2"/>
        <v>1.25268292682927</v>
      </c>
      <c r="G94" s="27">
        <f t="shared" si="3"/>
        <v>1.44431946006749</v>
      </c>
    </row>
    <row r="95" s="3" customFormat="1" ht="15" spans="1:7">
      <c r="A95" s="24" t="s">
        <v>191</v>
      </c>
      <c r="B95" s="25" t="s">
        <v>192</v>
      </c>
      <c r="C95" s="26">
        <v>360</v>
      </c>
      <c r="D95" s="26">
        <v>227</v>
      </c>
      <c r="E95" s="26">
        <v>352</v>
      </c>
      <c r="F95" s="27">
        <f t="shared" si="2"/>
        <v>0.977777777777778</v>
      </c>
      <c r="G95" s="27">
        <f t="shared" si="3"/>
        <v>1.55066079295154</v>
      </c>
    </row>
    <row r="96" s="3" customFormat="1" ht="15" spans="1:7">
      <c r="A96" s="24" t="s">
        <v>193</v>
      </c>
      <c r="B96" s="25" t="s">
        <v>194</v>
      </c>
      <c r="C96" s="26">
        <v>5222</v>
      </c>
      <c r="D96" s="26">
        <v>5685</v>
      </c>
      <c r="E96" s="26">
        <v>5830</v>
      </c>
      <c r="F96" s="27">
        <f t="shared" si="2"/>
        <v>1.11643048640368</v>
      </c>
      <c r="G96" s="27">
        <f t="shared" si="3"/>
        <v>1.02550571679859</v>
      </c>
    </row>
    <row r="97" s="3" customFormat="1" ht="15" spans="1:7">
      <c r="A97" s="24" t="s">
        <v>195</v>
      </c>
      <c r="B97" s="25" t="s">
        <v>196</v>
      </c>
      <c r="C97" s="26">
        <v>25</v>
      </c>
      <c r="D97" s="26">
        <v>446</v>
      </c>
      <c r="E97" s="26">
        <v>450</v>
      </c>
      <c r="F97" s="27">
        <f t="shared" si="2"/>
        <v>18</v>
      </c>
      <c r="G97" s="27">
        <f t="shared" si="3"/>
        <v>1.00896860986547</v>
      </c>
    </row>
    <row r="98" s="3" customFormat="1" ht="15" spans="1:7">
      <c r="A98" s="24" t="s">
        <v>197</v>
      </c>
      <c r="B98" s="25" t="s">
        <v>198</v>
      </c>
      <c r="C98" s="26">
        <v>950</v>
      </c>
      <c r="D98" s="26">
        <v>1004</v>
      </c>
      <c r="E98" s="26">
        <v>1000</v>
      </c>
      <c r="F98" s="27">
        <f t="shared" si="2"/>
        <v>1.05263157894737</v>
      </c>
      <c r="G98" s="27">
        <f t="shared" si="3"/>
        <v>0.99601593625498</v>
      </c>
    </row>
    <row r="99" s="3" customFormat="1" ht="15" spans="1:7">
      <c r="A99" s="24" t="s">
        <v>199</v>
      </c>
      <c r="B99" s="25" t="s">
        <v>200</v>
      </c>
      <c r="C99" s="26">
        <v>1470</v>
      </c>
      <c r="D99" s="26">
        <v>1792</v>
      </c>
      <c r="E99" s="26">
        <v>1760</v>
      </c>
      <c r="F99" s="27">
        <f t="shared" si="2"/>
        <v>1.19727891156463</v>
      </c>
      <c r="G99" s="27">
        <f t="shared" si="3"/>
        <v>0.982142857142857</v>
      </c>
    </row>
    <row r="100" s="3" customFormat="1" ht="15" spans="1:7">
      <c r="A100" s="24" t="s">
        <v>201</v>
      </c>
      <c r="B100" s="25" t="s">
        <v>202</v>
      </c>
      <c r="C100" s="26">
        <v>90</v>
      </c>
      <c r="D100" s="26">
        <v>33</v>
      </c>
      <c r="E100" s="26">
        <v>60</v>
      </c>
      <c r="F100" s="27">
        <f t="shared" si="2"/>
        <v>0.666666666666667</v>
      </c>
      <c r="G100" s="27">
        <f t="shared" si="3"/>
        <v>1.81818181818182</v>
      </c>
    </row>
    <row r="101" s="3" customFormat="1" ht="15" spans="1:7">
      <c r="A101" s="24" t="s">
        <v>203</v>
      </c>
      <c r="B101" s="25" t="s">
        <v>204</v>
      </c>
      <c r="C101" s="26">
        <v>4333</v>
      </c>
      <c r="D101" s="26">
        <v>2837</v>
      </c>
      <c r="E101" s="26">
        <v>2234</v>
      </c>
      <c r="F101" s="27">
        <f t="shared" si="2"/>
        <v>0.515578121393953</v>
      </c>
      <c r="G101" s="27">
        <f t="shared" si="3"/>
        <v>0.787451533309834</v>
      </c>
    </row>
    <row r="102" s="3" customFormat="1" ht="15" spans="1:7">
      <c r="A102" s="24" t="s">
        <v>205</v>
      </c>
      <c r="B102" s="25" t="s">
        <v>206</v>
      </c>
      <c r="C102" s="26">
        <v>510</v>
      </c>
      <c r="D102" s="26">
        <v>492</v>
      </c>
      <c r="E102" s="26">
        <v>618</v>
      </c>
      <c r="F102" s="27">
        <f t="shared" si="2"/>
        <v>1.21176470588235</v>
      </c>
      <c r="G102" s="27">
        <f t="shared" si="3"/>
        <v>1.25609756097561</v>
      </c>
    </row>
    <row r="103" s="3" customFormat="1" ht="15" spans="1:7">
      <c r="A103" s="24" t="s">
        <v>207</v>
      </c>
      <c r="B103" s="25" t="s">
        <v>208</v>
      </c>
      <c r="C103" s="26">
        <v>50</v>
      </c>
      <c r="D103" s="26">
        <v>51</v>
      </c>
      <c r="E103" s="26">
        <v>65</v>
      </c>
      <c r="F103" s="27">
        <f t="shared" si="2"/>
        <v>1.3</v>
      </c>
      <c r="G103" s="27">
        <f t="shared" si="3"/>
        <v>1.27450980392157</v>
      </c>
    </row>
    <row r="104" s="3" customFormat="1" ht="15" spans="1:7">
      <c r="A104" s="24" t="s">
        <v>209</v>
      </c>
      <c r="B104" s="25" t="s">
        <v>210</v>
      </c>
      <c r="C104" s="26">
        <v>860</v>
      </c>
      <c r="D104" s="26">
        <v>1392</v>
      </c>
      <c r="E104" s="26">
        <v>1855</v>
      </c>
      <c r="F104" s="27">
        <f t="shared" si="2"/>
        <v>2.15697674418605</v>
      </c>
      <c r="G104" s="27">
        <f t="shared" si="3"/>
        <v>1.33261494252874</v>
      </c>
    </row>
    <row r="105" s="3" customFormat="1" ht="15" spans="1:7">
      <c r="A105" s="24" t="s">
        <v>211</v>
      </c>
      <c r="B105" s="25" t="s">
        <v>212</v>
      </c>
      <c r="C105" s="26">
        <v>0</v>
      </c>
      <c r="D105" s="26">
        <v>4</v>
      </c>
      <c r="E105" s="26">
        <v>185</v>
      </c>
      <c r="F105" s="27" t="str">
        <f t="shared" si="2"/>
        <v/>
      </c>
      <c r="G105" s="27">
        <f t="shared" si="3"/>
        <v>46.25</v>
      </c>
    </row>
    <row r="106" s="3" customFormat="1" ht="15" spans="1:7">
      <c r="A106" s="24" t="s">
        <v>213</v>
      </c>
      <c r="B106" s="25" t="s">
        <v>214</v>
      </c>
      <c r="C106" s="26">
        <v>45</v>
      </c>
      <c r="D106" s="26">
        <v>132</v>
      </c>
      <c r="E106" s="26">
        <v>181</v>
      </c>
      <c r="F106" s="27">
        <f t="shared" si="2"/>
        <v>4.02222222222222</v>
      </c>
      <c r="G106" s="27">
        <f t="shared" si="3"/>
        <v>1.37121212121212</v>
      </c>
    </row>
    <row r="107" s="3" customFormat="1" ht="15" spans="1:7">
      <c r="A107" s="24" t="s">
        <v>215</v>
      </c>
      <c r="B107" s="25" t="s">
        <v>216</v>
      </c>
      <c r="C107" s="26">
        <v>0</v>
      </c>
      <c r="D107" s="26">
        <v>0</v>
      </c>
      <c r="E107" s="26">
        <v>0</v>
      </c>
      <c r="F107" s="27" t="str">
        <f t="shared" si="2"/>
        <v/>
      </c>
      <c r="G107" s="27" t="str">
        <f t="shared" si="3"/>
        <v/>
      </c>
    </row>
    <row r="108" s="3" customFormat="1" ht="15" spans="1:7">
      <c r="A108" s="24" t="s">
        <v>217</v>
      </c>
      <c r="B108" s="25" t="s">
        <v>218</v>
      </c>
      <c r="C108" s="26">
        <v>0</v>
      </c>
      <c r="D108" s="26">
        <v>164</v>
      </c>
      <c r="E108" s="26">
        <v>140</v>
      </c>
      <c r="F108" s="27" t="str">
        <f t="shared" si="2"/>
        <v/>
      </c>
      <c r="G108" s="27">
        <f t="shared" si="3"/>
        <v>0.853658536585366</v>
      </c>
    </row>
    <row r="109" s="3" customFormat="1" ht="15" spans="1:7">
      <c r="A109" s="24" t="s">
        <v>219</v>
      </c>
      <c r="B109" s="25" t="s">
        <v>220</v>
      </c>
      <c r="C109" s="26">
        <v>1730</v>
      </c>
      <c r="D109" s="26">
        <v>2117</v>
      </c>
      <c r="E109" s="26">
        <v>1879</v>
      </c>
      <c r="F109" s="27">
        <f t="shared" si="2"/>
        <v>1.08612716763006</v>
      </c>
      <c r="G109" s="27">
        <f t="shared" si="3"/>
        <v>0.887576759565423</v>
      </c>
    </row>
    <row r="110" s="3" customFormat="1" ht="15" spans="1:7">
      <c r="A110" s="24" t="s">
        <v>221</v>
      </c>
      <c r="B110" s="25" t="s">
        <v>222</v>
      </c>
      <c r="C110" s="26">
        <v>0</v>
      </c>
      <c r="D110" s="26">
        <v>0</v>
      </c>
      <c r="E110" s="26">
        <v>8</v>
      </c>
      <c r="F110" s="27" t="str">
        <f t="shared" si="2"/>
        <v/>
      </c>
      <c r="G110" s="27" t="str">
        <f t="shared" si="3"/>
        <v/>
      </c>
    </row>
    <row r="111" s="3" customFormat="1" ht="15" spans="1:7">
      <c r="A111" s="24" t="s">
        <v>223</v>
      </c>
      <c r="B111" s="25" t="s">
        <v>224</v>
      </c>
      <c r="C111" s="26">
        <v>600</v>
      </c>
      <c r="D111" s="26">
        <v>653</v>
      </c>
      <c r="E111" s="26">
        <v>630</v>
      </c>
      <c r="F111" s="27">
        <f t="shared" si="2"/>
        <v>1.05</v>
      </c>
      <c r="G111" s="27">
        <f t="shared" si="3"/>
        <v>0.964777947932619</v>
      </c>
    </row>
    <row r="112" s="3" customFormat="1" ht="15" spans="1:7">
      <c r="A112" s="24" t="s">
        <v>225</v>
      </c>
      <c r="B112" s="25" t="s">
        <v>226</v>
      </c>
      <c r="C112" s="26">
        <v>0</v>
      </c>
      <c r="D112" s="26">
        <v>36</v>
      </c>
      <c r="E112" s="26">
        <v>35</v>
      </c>
      <c r="F112" s="27" t="str">
        <f t="shared" si="2"/>
        <v/>
      </c>
      <c r="G112" s="27">
        <f t="shared" si="3"/>
        <v>0.972222222222222</v>
      </c>
    </row>
    <row r="113" s="3" customFormat="1" ht="15" spans="1:7">
      <c r="A113" s="24" t="s">
        <v>227</v>
      </c>
      <c r="B113" s="25" t="s">
        <v>228</v>
      </c>
      <c r="C113" s="26">
        <v>360</v>
      </c>
      <c r="D113" s="26">
        <v>572</v>
      </c>
      <c r="E113" s="26">
        <v>550</v>
      </c>
      <c r="F113" s="27">
        <f t="shared" si="2"/>
        <v>1.52777777777778</v>
      </c>
      <c r="G113" s="27">
        <f t="shared" si="3"/>
        <v>0.961538461538462</v>
      </c>
    </row>
    <row r="114" s="3" customFormat="1" ht="15" spans="1:7">
      <c r="A114" s="24" t="s">
        <v>229</v>
      </c>
      <c r="B114" s="25" t="s">
        <v>230</v>
      </c>
      <c r="C114" s="26">
        <v>9246</v>
      </c>
      <c r="D114" s="26">
        <v>12902</v>
      </c>
      <c r="E114" s="26">
        <v>16192</v>
      </c>
      <c r="F114" s="27">
        <f t="shared" si="2"/>
        <v>1.75124378109453</v>
      </c>
      <c r="G114" s="27">
        <f t="shared" si="3"/>
        <v>1.25499922492637</v>
      </c>
    </row>
    <row r="115" s="3" customFormat="1" ht="15" spans="1:7">
      <c r="A115" s="24" t="s">
        <v>231</v>
      </c>
      <c r="B115" s="25" t="s">
        <v>232</v>
      </c>
      <c r="C115" s="26">
        <v>1283</v>
      </c>
      <c r="D115" s="26">
        <v>1137</v>
      </c>
      <c r="E115" s="26">
        <v>1113</v>
      </c>
      <c r="F115" s="27">
        <f t="shared" si="2"/>
        <v>0.867498051441933</v>
      </c>
      <c r="G115" s="27">
        <f t="shared" si="3"/>
        <v>0.978891820580475</v>
      </c>
    </row>
    <row r="116" s="3" customFormat="1" ht="15" spans="1:7">
      <c r="A116" s="24" t="s">
        <v>233</v>
      </c>
      <c r="B116" s="25" t="s">
        <v>234</v>
      </c>
      <c r="C116" s="26">
        <v>0</v>
      </c>
      <c r="D116" s="26">
        <v>55</v>
      </c>
      <c r="E116" s="26">
        <v>50</v>
      </c>
      <c r="F116" s="27" t="str">
        <f t="shared" si="2"/>
        <v/>
      </c>
      <c r="G116" s="27">
        <f t="shared" si="3"/>
        <v>0.909090909090909</v>
      </c>
    </row>
    <row r="117" s="3" customFormat="1" ht="15" spans="1:7">
      <c r="A117" s="24" t="s">
        <v>235</v>
      </c>
      <c r="B117" s="25" t="s">
        <v>236</v>
      </c>
      <c r="C117" s="26">
        <v>520</v>
      </c>
      <c r="D117" s="26">
        <v>751</v>
      </c>
      <c r="E117" s="26">
        <v>3156</v>
      </c>
      <c r="F117" s="27">
        <f t="shared" si="2"/>
        <v>6.06923076923077</v>
      </c>
      <c r="G117" s="27">
        <f t="shared" si="3"/>
        <v>4.20239680426099</v>
      </c>
    </row>
    <row r="118" s="3" customFormat="1" ht="15" spans="1:7">
      <c r="A118" s="24" t="s">
        <v>237</v>
      </c>
      <c r="B118" s="25" t="s">
        <v>238</v>
      </c>
      <c r="C118" s="26">
        <v>3880</v>
      </c>
      <c r="D118" s="26">
        <v>2597</v>
      </c>
      <c r="E118" s="26">
        <v>2655</v>
      </c>
      <c r="F118" s="27">
        <f t="shared" si="2"/>
        <v>0.684278350515464</v>
      </c>
      <c r="G118" s="27">
        <f t="shared" si="3"/>
        <v>1.02233346168656</v>
      </c>
    </row>
    <row r="119" s="3" customFormat="1" ht="15" spans="1:7">
      <c r="A119" s="24" t="s">
        <v>239</v>
      </c>
      <c r="B119" s="25" t="s">
        <v>240</v>
      </c>
      <c r="C119" s="26">
        <v>1180</v>
      </c>
      <c r="D119" s="26">
        <v>1556</v>
      </c>
      <c r="E119" s="26">
        <v>2331</v>
      </c>
      <c r="F119" s="27">
        <f t="shared" si="2"/>
        <v>1.97542372881356</v>
      </c>
      <c r="G119" s="27">
        <f t="shared" si="3"/>
        <v>1.49807197943445</v>
      </c>
    </row>
    <row r="120" s="3" customFormat="1" ht="15" spans="1:7">
      <c r="A120" s="24" t="s">
        <v>241</v>
      </c>
      <c r="B120" s="25" t="s">
        <v>242</v>
      </c>
      <c r="C120" s="26">
        <v>1250</v>
      </c>
      <c r="D120" s="26">
        <v>1351</v>
      </c>
      <c r="E120" s="26">
        <v>1624</v>
      </c>
      <c r="F120" s="27">
        <f t="shared" si="2"/>
        <v>1.2992</v>
      </c>
      <c r="G120" s="27">
        <f t="shared" si="3"/>
        <v>1.2020725388601</v>
      </c>
    </row>
    <row r="121" s="3" customFormat="1" ht="15" spans="1:7">
      <c r="A121" s="24" t="s">
        <v>243</v>
      </c>
      <c r="B121" s="25" t="s">
        <v>244</v>
      </c>
      <c r="C121" s="26">
        <v>160</v>
      </c>
      <c r="D121" s="26">
        <v>4319</v>
      </c>
      <c r="E121" s="26">
        <v>4138</v>
      </c>
      <c r="F121" s="27">
        <f t="shared" si="2"/>
        <v>25.8625</v>
      </c>
      <c r="G121" s="27">
        <f t="shared" si="3"/>
        <v>0.958092150960871</v>
      </c>
    </row>
    <row r="122" s="3" customFormat="1" ht="15" spans="1:7">
      <c r="A122" s="24" t="s">
        <v>245</v>
      </c>
      <c r="B122" s="25" t="s">
        <v>246</v>
      </c>
      <c r="C122" s="26">
        <v>550</v>
      </c>
      <c r="D122" s="26">
        <v>738</v>
      </c>
      <c r="E122" s="26">
        <v>730</v>
      </c>
      <c r="F122" s="27">
        <f t="shared" si="2"/>
        <v>1.32727272727273</v>
      </c>
      <c r="G122" s="27">
        <f t="shared" si="3"/>
        <v>0.989159891598916</v>
      </c>
    </row>
    <row r="123" s="3" customFormat="1" ht="15" spans="1:7">
      <c r="A123" s="24" t="s">
        <v>247</v>
      </c>
      <c r="B123" s="25" t="s">
        <v>248</v>
      </c>
      <c r="C123" s="26">
        <v>20</v>
      </c>
      <c r="D123" s="26">
        <v>21</v>
      </c>
      <c r="E123" s="26">
        <v>20</v>
      </c>
      <c r="F123" s="27">
        <f t="shared" si="2"/>
        <v>1</v>
      </c>
      <c r="G123" s="27">
        <f t="shared" si="3"/>
        <v>0.952380952380952</v>
      </c>
    </row>
    <row r="124" s="3" customFormat="1" ht="15" spans="1:7">
      <c r="A124" s="24" t="s">
        <v>249</v>
      </c>
      <c r="B124" s="25" t="s">
        <v>250</v>
      </c>
      <c r="C124" s="26">
        <v>310</v>
      </c>
      <c r="D124" s="26">
        <v>291</v>
      </c>
      <c r="E124" s="26">
        <v>290</v>
      </c>
      <c r="F124" s="27">
        <f t="shared" si="2"/>
        <v>0.935483870967742</v>
      </c>
      <c r="G124" s="27">
        <f t="shared" si="3"/>
        <v>0.996563573883162</v>
      </c>
    </row>
    <row r="125" s="3" customFormat="1" ht="15" spans="1:7">
      <c r="A125" s="24" t="s">
        <v>251</v>
      </c>
      <c r="B125" s="25" t="s">
        <v>252</v>
      </c>
      <c r="C125" s="26">
        <v>18</v>
      </c>
      <c r="D125" s="26">
        <v>23</v>
      </c>
      <c r="E125" s="26">
        <v>25</v>
      </c>
      <c r="F125" s="27">
        <f t="shared" si="2"/>
        <v>1.38888888888889</v>
      </c>
      <c r="G125" s="27">
        <f t="shared" si="3"/>
        <v>1.08695652173913</v>
      </c>
    </row>
    <row r="126" s="3" customFormat="1" ht="15" spans="1:7">
      <c r="A126" s="24" t="s">
        <v>253</v>
      </c>
      <c r="B126" s="25" t="s">
        <v>254</v>
      </c>
      <c r="C126" s="26">
        <v>0</v>
      </c>
      <c r="D126" s="26">
        <v>0</v>
      </c>
      <c r="E126" s="26">
        <v>0</v>
      </c>
      <c r="F126" s="27" t="str">
        <f t="shared" si="2"/>
        <v/>
      </c>
      <c r="G126" s="27" t="str">
        <f t="shared" si="3"/>
        <v/>
      </c>
    </row>
    <row r="127" s="3" customFormat="1" ht="15" spans="1:7">
      <c r="A127" s="24" t="s">
        <v>255</v>
      </c>
      <c r="B127" s="25" t="s">
        <v>256</v>
      </c>
      <c r="C127" s="26">
        <v>0</v>
      </c>
      <c r="D127" s="26">
        <v>0</v>
      </c>
      <c r="E127" s="26">
        <v>0</v>
      </c>
      <c r="F127" s="27" t="str">
        <f t="shared" si="2"/>
        <v/>
      </c>
      <c r="G127" s="27" t="str">
        <f t="shared" si="3"/>
        <v/>
      </c>
    </row>
    <row r="128" s="3" customFormat="1" ht="15" spans="1:7">
      <c r="A128" s="24" t="s">
        <v>257</v>
      </c>
      <c r="B128" s="25" t="s">
        <v>258</v>
      </c>
      <c r="C128" s="26">
        <v>75</v>
      </c>
      <c r="D128" s="26">
        <v>63</v>
      </c>
      <c r="E128" s="26">
        <v>60</v>
      </c>
      <c r="F128" s="27">
        <f t="shared" si="2"/>
        <v>0.8</v>
      </c>
      <c r="G128" s="27">
        <f t="shared" si="3"/>
        <v>0.952380952380952</v>
      </c>
    </row>
    <row r="129" s="3" customFormat="1" ht="15" spans="1:7">
      <c r="A129" s="24" t="s">
        <v>259</v>
      </c>
      <c r="B129" s="25" t="s">
        <v>260</v>
      </c>
      <c r="C129" s="26">
        <v>176</v>
      </c>
      <c r="D129" s="26">
        <v>1294</v>
      </c>
      <c r="E129" s="26">
        <v>1227</v>
      </c>
      <c r="F129" s="27">
        <f t="shared" si="2"/>
        <v>6.97159090909091</v>
      </c>
      <c r="G129" s="27">
        <f t="shared" si="3"/>
        <v>0.94822256568779</v>
      </c>
    </row>
    <row r="130" s="3" customFormat="1" ht="15" spans="1:7">
      <c r="A130" s="24" t="s">
        <v>261</v>
      </c>
      <c r="B130" s="25" t="s">
        <v>262</v>
      </c>
      <c r="C130" s="26">
        <v>0</v>
      </c>
      <c r="D130" s="26">
        <v>48</v>
      </c>
      <c r="E130" s="26">
        <v>50</v>
      </c>
      <c r="F130" s="27" t="str">
        <f t="shared" si="2"/>
        <v/>
      </c>
      <c r="G130" s="27">
        <f t="shared" si="3"/>
        <v>1.04166666666667</v>
      </c>
    </row>
    <row r="131" s="3" customFormat="1" ht="15" spans="1:7">
      <c r="A131" s="24" t="s">
        <v>263</v>
      </c>
      <c r="B131" s="25" t="s">
        <v>264</v>
      </c>
      <c r="C131" s="26">
        <v>0</v>
      </c>
      <c r="D131" s="26">
        <v>0</v>
      </c>
      <c r="E131" s="26">
        <v>0</v>
      </c>
      <c r="F131" s="27" t="str">
        <f t="shared" si="2"/>
        <v/>
      </c>
      <c r="G131" s="27" t="str">
        <f t="shared" si="3"/>
        <v/>
      </c>
    </row>
    <row r="132" s="3" customFormat="1" ht="15" spans="1:7">
      <c r="A132" s="24" t="s">
        <v>265</v>
      </c>
      <c r="B132" s="25" t="s">
        <v>266</v>
      </c>
      <c r="C132" s="26">
        <v>0</v>
      </c>
      <c r="D132" s="26">
        <v>409</v>
      </c>
      <c r="E132" s="26">
        <v>400</v>
      </c>
      <c r="F132" s="27" t="str">
        <f t="shared" si="2"/>
        <v/>
      </c>
      <c r="G132" s="27">
        <f t="shared" si="3"/>
        <v>0.97799511002445</v>
      </c>
    </row>
    <row r="133" s="3" customFormat="1" ht="15" spans="1:7">
      <c r="A133" s="24" t="s">
        <v>267</v>
      </c>
      <c r="B133" s="25" t="s">
        <v>268</v>
      </c>
      <c r="C133" s="26">
        <v>0</v>
      </c>
      <c r="D133" s="26">
        <v>69</v>
      </c>
      <c r="E133" s="26">
        <v>70</v>
      </c>
      <c r="F133" s="27" t="str">
        <f t="shared" si="2"/>
        <v/>
      </c>
      <c r="G133" s="27">
        <f t="shared" si="3"/>
        <v>1.01449275362319</v>
      </c>
    </row>
    <row r="134" s="3" customFormat="1" ht="15" spans="1:7">
      <c r="A134" s="24" t="s">
        <v>269</v>
      </c>
      <c r="B134" s="25" t="s">
        <v>270</v>
      </c>
      <c r="C134" s="26">
        <v>0</v>
      </c>
      <c r="D134" s="26">
        <v>0</v>
      </c>
      <c r="E134" s="26">
        <v>7</v>
      </c>
      <c r="F134" s="27" t="str">
        <f t="shared" ref="F134:F197" si="4">IFERROR($E134/C134,"")</f>
        <v/>
      </c>
      <c r="G134" s="27" t="str">
        <f t="shared" ref="G134:G197" si="5">IFERROR($E134/D134,"")</f>
        <v/>
      </c>
    </row>
    <row r="135" s="3" customFormat="1" ht="15" spans="1:7">
      <c r="A135" s="24" t="s">
        <v>271</v>
      </c>
      <c r="B135" s="25" t="s">
        <v>272</v>
      </c>
      <c r="C135" s="26">
        <v>0</v>
      </c>
      <c r="D135" s="26">
        <v>0</v>
      </c>
      <c r="E135" s="26">
        <v>0</v>
      </c>
      <c r="F135" s="27" t="str">
        <f t="shared" si="4"/>
        <v/>
      </c>
      <c r="G135" s="27" t="str">
        <f t="shared" si="5"/>
        <v/>
      </c>
    </row>
    <row r="136" s="3" customFormat="1" ht="15" spans="1:7">
      <c r="A136" s="24" t="s">
        <v>273</v>
      </c>
      <c r="B136" s="25" t="s">
        <v>274</v>
      </c>
      <c r="C136" s="26">
        <v>0</v>
      </c>
      <c r="D136" s="26">
        <v>0</v>
      </c>
      <c r="E136" s="26">
        <v>0</v>
      </c>
      <c r="F136" s="27" t="str">
        <f t="shared" si="4"/>
        <v/>
      </c>
      <c r="G136" s="27" t="str">
        <f t="shared" si="5"/>
        <v/>
      </c>
    </row>
    <row r="137" s="3" customFormat="1" ht="15" spans="1:7">
      <c r="A137" s="24" t="s">
        <v>275</v>
      </c>
      <c r="B137" s="25" t="s">
        <v>276</v>
      </c>
      <c r="C137" s="26">
        <v>0</v>
      </c>
      <c r="D137" s="26">
        <v>0</v>
      </c>
      <c r="E137" s="26">
        <v>0</v>
      </c>
      <c r="F137" s="27" t="str">
        <f t="shared" si="4"/>
        <v/>
      </c>
      <c r="G137" s="27" t="str">
        <f t="shared" si="5"/>
        <v/>
      </c>
    </row>
    <row r="138" s="3" customFormat="1" ht="15" spans="1:7">
      <c r="A138" s="24" t="s">
        <v>277</v>
      </c>
      <c r="B138" s="25" t="s">
        <v>278</v>
      </c>
      <c r="C138" s="26">
        <v>0</v>
      </c>
      <c r="D138" s="26">
        <v>0</v>
      </c>
      <c r="E138" s="26">
        <v>0</v>
      </c>
      <c r="F138" s="27" t="str">
        <f t="shared" si="4"/>
        <v/>
      </c>
      <c r="G138" s="27" t="str">
        <f t="shared" si="5"/>
        <v/>
      </c>
    </row>
    <row r="139" s="3" customFormat="1" ht="15" spans="1:7">
      <c r="A139" s="24" t="s">
        <v>279</v>
      </c>
      <c r="B139" s="25" t="s">
        <v>280</v>
      </c>
      <c r="C139" s="26">
        <v>0</v>
      </c>
      <c r="D139" s="26">
        <v>0</v>
      </c>
      <c r="E139" s="26">
        <v>0</v>
      </c>
      <c r="F139" s="27" t="str">
        <f t="shared" si="4"/>
        <v/>
      </c>
      <c r="G139" s="27" t="str">
        <f t="shared" si="5"/>
        <v/>
      </c>
    </row>
    <row r="140" s="3" customFormat="1" ht="15" spans="1:7">
      <c r="A140" s="24" t="s">
        <v>281</v>
      </c>
      <c r="B140" s="25" t="s">
        <v>282</v>
      </c>
      <c r="C140" s="26">
        <v>0</v>
      </c>
      <c r="D140" s="26">
        <v>0</v>
      </c>
      <c r="E140" s="26">
        <v>0</v>
      </c>
      <c r="F140" s="27" t="str">
        <f t="shared" si="4"/>
        <v/>
      </c>
      <c r="G140" s="27" t="str">
        <f t="shared" si="5"/>
        <v/>
      </c>
    </row>
    <row r="141" s="3" customFormat="1" ht="15" spans="1:7">
      <c r="A141" s="24" t="s">
        <v>283</v>
      </c>
      <c r="B141" s="25" t="s">
        <v>284</v>
      </c>
      <c r="C141" s="26">
        <v>0</v>
      </c>
      <c r="D141" s="26">
        <v>0</v>
      </c>
      <c r="E141" s="26">
        <v>0</v>
      </c>
      <c r="F141" s="27" t="str">
        <f t="shared" si="4"/>
        <v/>
      </c>
      <c r="G141" s="27" t="str">
        <f t="shared" si="5"/>
        <v/>
      </c>
    </row>
    <row r="142" s="3" customFormat="1" ht="15" spans="1:7">
      <c r="A142" s="24" t="s">
        <v>285</v>
      </c>
      <c r="B142" s="25" t="s">
        <v>286</v>
      </c>
      <c r="C142" s="26">
        <v>0</v>
      </c>
      <c r="D142" s="26">
        <v>0</v>
      </c>
      <c r="E142" s="26">
        <v>0</v>
      </c>
      <c r="F142" s="27" t="str">
        <f t="shared" si="4"/>
        <v/>
      </c>
      <c r="G142" s="27" t="str">
        <f t="shared" si="5"/>
        <v/>
      </c>
    </row>
    <row r="143" s="3" customFormat="1" ht="15" spans="1:7">
      <c r="A143" s="24" t="s">
        <v>287</v>
      </c>
      <c r="B143" s="25" t="s">
        <v>288</v>
      </c>
      <c r="C143" s="26">
        <v>176</v>
      </c>
      <c r="D143" s="26">
        <v>768</v>
      </c>
      <c r="E143" s="26">
        <v>700</v>
      </c>
      <c r="F143" s="27">
        <f t="shared" si="4"/>
        <v>3.97727272727273</v>
      </c>
      <c r="G143" s="27">
        <f t="shared" si="5"/>
        <v>0.911458333333333</v>
      </c>
    </row>
    <row r="144" s="3" customFormat="1" ht="15" spans="1:7">
      <c r="A144" s="24" t="s">
        <v>289</v>
      </c>
      <c r="B144" s="25" t="s">
        <v>290</v>
      </c>
      <c r="C144" s="26">
        <v>8869</v>
      </c>
      <c r="D144" s="26">
        <v>13744</v>
      </c>
      <c r="E144" s="26">
        <v>10010</v>
      </c>
      <c r="F144" s="27">
        <f t="shared" si="4"/>
        <v>1.12865035516969</v>
      </c>
      <c r="G144" s="27">
        <f t="shared" si="5"/>
        <v>0.728317811408615</v>
      </c>
    </row>
    <row r="145" s="3" customFormat="1" ht="15" spans="1:7">
      <c r="A145" s="24" t="s">
        <v>291</v>
      </c>
      <c r="B145" s="25" t="s">
        <v>292</v>
      </c>
      <c r="C145" s="26">
        <v>4099</v>
      </c>
      <c r="D145" s="26">
        <v>4303</v>
      </c>
      <c r="E145" s="26">
        <v>4455</v>
      </c>
      <c r="F145" s="27">
        <f t="shared" si="4"/>
        <v>1.08685045132959</v>
      </c>
      <c r="G145" s="27">
        <f t="shared" si="5"/>
        <v>1.03532419242389</v>
      </c>
    </row>
    <row r="146" s="3" customFormat="1" ht="15" spans="1:7">
      <c r="A146" s="24" t="s">
        <v>293</v>
      </c>
      <c r="B146" s="25" t="s">
        <v>294</v>
      </c>
      <c r="C146" s="26">
        <v>20</v>
      </c>
      <c r="D146" s="26">
        <v>32</v>
      </c>
      <c r="E146" s="26">
        <v>35</v>
      </c>
      <c r="F146" s="27">
        <f t="shared" si="4"/>
        <v>1.75</v>
      </c>
      <c r="G146" s="27">
        <f t="shared" si="5"/>
        <v>1.09375</v>
      </c>
    </row>
    <row r="147" s="3" customFormat="1" ht="15" spans="1:7">
      <c r="A147" s="24" t="s">
        <v>295</v>
      </c>
      <c r="B147" s="25" t="s">
        <v>296</v>
      </c>
      <c r="C147" s="26">
        <v>50</v>
      </c>
      <c r="D147" s="26">
        <v>0</v>
      </c>
      <c r="E147" s="26">
        <v>0</v>
      </c>
      <c r="F147" s="27">
        <f t="shared" si="4"/>
        <v>0</v>
      </c>
      <c r="G147" s="27" t="str">
        <f t="shared" si="5"/>
        <v/>
      </c>
    </row>
    <row r="148" s="3" customFormat="1" ht="15" spans="1:7">
      <c r="A148" s="24" t="s">
        <v>297</v>
      </c>
      <c r="B148" s="25" t="s">
        <v>298</v>
      </c>
      <c r="C148" s="26">
        <v>3900</v>
      </c>
      <c r="D148" s="26">
        <v>4044</v>
      </c>
      <c r="E148" s="26">
        <v>1500</v>
      </c>
      <c r="F148" s="27">
        <f t="shared" si="4"/>
        <v>0.384615384615385</v>
      </c>
      <c r="G148" s="27">
        <f t="shared" si="5"/>
        <v>0.370919881305638</v>
      </c>
    </row>
    <row r="149" s="3" customFormat="1" ht="15" spans="1:7">
      <c r="A149" s="24" t="s">
        <v>299</v>
      </c>
      <c r="B149" s="25" t="s">
        <v>300</v>
      </c>
      <c r="C149" s="26">
        <v>0</v>
      </c>
      <c r="D149" s="26">
        <v>0</v>
      </c>
      <c r="E149" s="26">
        <v>0</v>
      </c>
      <c r="F149" s="27" t="str">
        <f t="shared" si="4"/>
        <v/>
      </c>
      <c r="G149" s="27" t="str">
        <f t="shared" si="5"/>
        <v/>
      </c>
    </row>
    <row r="150" s="3" customFormat="1" ht="15" spans="1:7">
      <c r="A150" s="24" t="s">
        <v>301</v>
      </c>
      <c r="B150" s="25" t="s">
        <v>302</v>
      </c>
      <c r="C150" s="26">
        <v>800</v>
      </c>
      <c r="D150" s="26">
        <v>5365</v>
      </c>
      <c r="E150" s="26">
        <v>4020</v>
      </c>
      <c r="F150" s="27">
        <f t="shared" si="4"/>
        <v>5.025</v>
      </c>
      <c r="G150" s="27">
        <f t="shared" si="5"/>
        <v>0.749301025163094</v>
      </c>
    </row>
    <row r="151" s="3" customFormat="1" ht="15" spans="1:7">
      <c r="A151" s="24" t="s">
        <v>303</v>
      </c>
      <c r="B151" s="25" t="s">
        <v>304</v>
      </c>
      <c r="C151" s="26">
        <v>15735</v>
      </c>
      <c r="D151" s="26">
        <v>17312</v>
      </c>
      <c r="E151" s="26">
        <v>17973</v>
      </c>
      <c r="F151" s="27">
        <f t="shared" si="4"/>
        <v>1.14223069590086</v>
      </c>
      <c r="G151" s="27">
        <f t="shared" si="5"/>
        <v>1.03818160813309</v>
      </c>
    </row>
    <row r="152" s="3" customFormat="1" ht="15" spans="1:7">
      <c r="A152" s="24" t="s">
        <v>305</v>
      </c>
      <c r="B152" s="25" t="s">
        <v>306</v>
      </c>
      <c r="C152" s="26">
        <v>8694</v>
      </c>
      <c r="D152" s="26">
        <v>8136</v>
      </c>
      <c r="E152" s="26">
        <v>8011</v>
      </c>
      <c r="F152" s="27">
        <f t="shared" si="4"/>
        <v>0.921440073613987</v>
      </c>
      <c r="G152" s="27">
        <f t="shared" si="5"/>
        <v>0.984636184857424</v>
      </c>
    </row>
    <row r="153" s="3" customFormat="1" ht="15" spans="1:7">
      <c r="A153" s="24" t="s">
        <v>307</v>
      </c>
      <c r="B153" s="25" t="s">
        <v>308</v>
      </c>
      <c r="C153" s="26">
        <v>1136</v>
      </c>
      <c r="D153" s="26">
        <v>736</v>
      </c>
      <c r="E153" s="26">
        <v>1446</v>
      </c>
      <c r="F153" s="27">
        <f t="shared" si="4"/>
        <v>1.27288732394366</v>
      </c>
      <c r="G153" s="27">
        <f t="shared" si="5"/>
        <v>1.96467391304348</v>
      </c>
    </row>
    <row r="154" s="3" customFormat="1" ht="15" spans="1:7">
      <c r="A154" s="24" t="s">
        <v>309</v>
      </c>
      <c r="B154" s="25" t="s">
        <v>310</v>
      </c>
      <c r="C154" s="26">
        <v>1506</v>
      </c>
      <c r="D154" s="26">
        <v>2136</v>
      </c>
      <c r="E154" s="26">
        <v>2099</v>
      </c>
      <c r="F154" s="27">
        <f t="shared" si="4"/>
        <v>1.3937583001328</v>
      </c>
      <c r="G154" s="27">
        <f t="shared" si="5"/>
        <v>0.982677902621723</v>
      </c>
    </row>
    <row r="155" s="3" customFormat="1" ht="15" spans="1:7">
      <c r="A155" s="24" t="s">
        <v>311</v>
      </c>
      <c r="B155" s="25" t="s">
        <v>312</v>
      </c>
      <c r="C155" s="26">
        <v>2310</v>
      </c>
      <c r="D155" s="26">
        <v>3062</v>
      </c>
      <c r="E155" s="26">
        <v>3213</v>
      </c>
      <c r="F155" s="27">
        <f t="shared" si="4"/>
        <v>1.39090909090909</v>
      </c>
      <c r="G155" s="27">
        <f t="shared" si="5"/>
        <v>1.04931417374265</v>
      </c>
    </row>
    <row r="156" s="3" customFormat="1" ht="15" spans="1:7">
      <c r="A156" s="24" t="s">
        <v>313</v>
      </c>
      <c r="B156" s="25" t="s">
        <v>314</v>
      </c>
      <c r="C156" s="26">
        <v>421</v>
      </c>
      <c r="D156" s="26">
        <v>1161</v>
      </c>
      <c r="E156" s="26">
        <v>1184</v>
      </c>
      <c r="F156" s="27">
        <f t="shared" si="4"/>
        <v>2.81235154394299</v>
      </c>
      <c r="G156" s="27">
        <f t="shared" si="5"/>
        <v>1.0198105081826</v>
      </c>
    </row>
    <row r="157" s="3" customFormat="1" ht="15" spans="1:7">
      <c r="A157" s="24" t="s">
        <v>315</v>
      </c>
      <c r="B157" s="25" t="s">
        <v>316</v>
      </c>
      <c r="C157" s="26">
        <v>758</v>
      </c>
      <c r="D157" s="26">
        <v>1653</v>
      </c>
      <c r="E157" s="26">
        <v>1580</v>
      </c>
      <c r="F157" s="27">
        <f t="shared" si="4"/>
        <v>2.0844327176781</v>
      </c>
      <c r="G157" s="27">
        <f t="shared" si="5"/>
        <v>0.955837870538415</v>
      </c>
    </row>
    <row r="158" s="3" customFormat="1" ht="15" spans="1:7">
      <c r="A158" s="24" t="s">
        <v>317</v>
      </c>
      <c r="B158" s="25" t="s">
        <v>318</v>
      </c>
      <c r="C158" s="26">
        <v>200</v>
      </c>
      <c r="D158" s="26">
        <v>370</v>
      </c>
      <c r="E158" s="26">
        <v>380</v>
      </c>
      <c r="F158" s="27">
        <f t="shared" si="4"/>
        <v>1.9</v>
      </c>
      <c r="G158" s="27">
        <f t="shared" si="5"/>
        <v>1.02702702702703</v>
      </c>
    </row>
    <row r="159" s="3" customFormat="1" ht="15" spans="1:7">
      <c r="A159" s="24" t="s">
        <v>319</v>
      </c>
      <c r="B159" s="25" t="s">
        <v>320</v>
      </c>
      <c r="C159" s="26">
        <v>710</v>
      </c>
      <c r="D159" s="26">
        <v>58</v>
      </c>
      <c r="E159" s="26">
        <v>60</v>
      </c>
      <c r="F159" s="27">
        <f t="shared" si="4"/>
        <v>0.0845070422535211</v>
      </c>
      <c r="G159" s="27">
        <f t="shared" si="5"/>
        <v>1.03448275862069</v>
      </c>
    </row>
    <row r="160" s="3" customFormat="1" ht="15" spans="1:7">
      <c r="A160" s="24" t="s">
        <v>321</v>
      </c>
      <c r="B160" s="25" t="s">
        <v>322</v>
      </c>
      <c r="C160" s="26">
        <v>1290</v>
      </c>
      <c r="D160" s="26">
        <v>2558</v>
      </c>
      <c r="E160" s="26">
        <v>2840</v>
      </c>
      <c r="F160" s="27">
        <f t="shared" si="4"/>
        <v>2.2015503875969</v>
      </c>
      <c r="G160" s="27">
        <f t="shared" si="5"/>
        <v>1.11024237685692</v>
      </c>
    </row>
    <row r="161" s="3" customFormat="1" ht="15" spans="1:7">
      <c r="A161" s="24" t="s">
        <v>323</v>
      </c>
      <c r="B161" s="25" t="s">
        <v>324</v>
      </c>
      <c r="C161" s="26">
        <v>1040</v>
      </c>
      <c r="D161" s="26">
        <v>1695</v>
      </c>
      <c r="E161" s="26">
        <v>1927</v>
      </c>
      <c r="F161" s="27">
        <f t="shared" si="4"/>
        <v>1.85288461538462</v>
      </c>
      <c r="G161" s="27">
        <f t="shared" si="5"/>
        <v>1.13687315634218</v>
      </c>
    </row>
    <row r="162" s="3" customFormat="1" ht="15" spans="1:7">
      <c r="A162" s="24" t="s">
        <v>325</v>
      </c>
      <c r="B162" s="25" t="s">
        <v>326</v>
      </c>
      <c r="C162" s="26">
        <v>0</v>
      </c>
      <c r="D162" s="26">
        <v>0</v>
      </c>
      <c r="E162" s="26">
        <v>0</v>
      </c>
      <c r="F162" s="27" t="str">
        <f t="shared" si="4"/>
        <v/>
      </c>
      <c r="G162" s="27" t="str">
        <f t="shared" si="5"/>
        <v/>
      </c>
    </row>
    <row r="163" s="3" customFormat="1" ht="15" spans="1:7">
      <c r="A163" s="24" t="s">
        <v>327</v>
      </c>
      <c r="B163" s="25" t="s">
        <v>328</v>
      </c>
      <c r="C163" s="26">
        <v>0</v>
      </c>
      <c r="D163" s="26">
        <v>0</v>
      </c>
      <c r="E163" s="26">
        <v>13</v>
      </c>
      <c r="F163" s="27" t="str">
        <f t="shared" si="4"/>
        <v/>
      </c>
      <c r="G163" s="27" t="str">
        <f t="shared" si="5"/>
        <v/>
      </c>
    </row>
    <row r="164" s="3" customFormat="1" ht="15" spans="1:7">
      <c r="A164" s="24" t="s">
        <v>329</v>
      </c>
      <c r="B164" s="25" t="s">
        <v>330</v>
      </c>
      <c r="C164" s="26">
        <v>0</v>
      </c>
      <c r="D164" s="26">
        <v>0</v>
      </c>
      <c r="E164" s="26">
        <v>0</v>
      </c>
      <c r="F164" s="27" t="str">
        <f t="shared" si="4"/>
        <v/>
      </c>
      <c r="G164" s="27" t="str">
        <f t="shared" si="5"/>
        <v/>
      </c>
    </row>
    <row r="165" s="3" customFormat="1" ht="15" spans="1:7">
      <c r="A165" s="24" t="s">
        <v>331</v>
      </c>
      <c r="B165" s="25" t="s">
        <v>332</v>
      </c>
      <c r="C165" s="26">
        <v>250</v>
      </c>
      <c r="D165" s="26">
        <v>863</v>
      </c>
      <c r="E165" s="26">
        <v>900</v>
      </c>
      <c r="F165" s="27">
        <f t="shared" si="4"/>
        <v>3.6</v>
      </c>
      <c r="G165" s="27">
        <f t="shared" si="5"/>
        <v>1.04287369640788</v>
      </c>
    </row>
    <row r="166" s="3" customFormat="1" ht="15" spans="1:7">
      <c r="A166" s="24" t="s">
        <v>333</v>
      </c>
      <c r="B166" s="25" t="s">
        <v>334</v>
      </c>
      <c r="C166" s="26">
        <v>586</v>
      </c>
      <c r="D166" s="26">
        <v>686</v>
      </c>
      <c r="E166" s="26">
        <v>850</v>
      </c>
      <c r="F166" s="27">
        <f t="shared" si="4"/>
        <v>1.45051194539249</v>
      </c>
      <c r="G166" s="27">
        <f t="shared" si="5"/>
        <v>1.23906705539359</v>
      </c>
    </row>
    <row r="167" s="3" customFormat="1" ht="15" spans="1:7">
      <c r="A167" s="24" t="s">
        <v>335</v>
      </c>
      <c r="B167" s="25" t="s">
        <v>336</v>
      </c>
      <c r="C167" s="26">
        <v>6</v>
      </c>
      <c r="D167" s="26">
        <v>87</v>
      </c>
      <c r="E167" s="26">
        <v>90</v>
      </c>
      <c r="F167" s="27">
        <f t="shared" si="4"/>
        <v>15</v>
      </c>
      <c r="G167" s="27">
        <f t="shared" si="5"/>
        <v>1.03448275862069</v>
      </c>
    </row>
    <row r="168" s="3" customFormat="1" ht="15" spans="1:7">
      <c r="A168" s="24" t="s">
        <v>337</v>
      </c>
      <c r="B168" s="25" t="s">
        <v>338</v>
      </c>
      <c r="C168" s="26">
        <v>0</v>
      </c>
      <c r="D168" s="26">
        <v>6</v>
      </c>
      <c r="E168" s="26">
        <v>10</v>
      </c>
      <c r="F168" s="27" t="str">
        <f t="shared" si="4"/>
        <v/>
      </c>
      <c r="G168" s="27">
        <f t="shared" si="5"/>
        <v>1.66666666666667</v>
      </c>
    </row>
    <row r="169" s="3" customFormat="1" ht="15" spans="1:7">
      <c r="A169" s="24" t="s">
        <v>339</v>
      </c>
      <c r="B169" s="25" t="s">
        <v>340</v>
      </c>
      <c r="C169" s="26">
        <v>0</v>
      </c>
      <c r="D169" s="26">
        <v>0</v>
      </c>
      <c r="E169" s="26">
        <v>0</v>
      </c>
      <c r="F169" s="27" t="str">
        <f t="shared" si="4"/>
        <v/>
      </c>
      <c r="G169" s="27" t="str">
        <f t="shared" si="5"/>
        <v/>
      </c>
    </row>
    <row r="170" s="3" customFormat="1" ht="15" spans="1:7">
      <c r="A170" s="24" t="s">
        <v>341</v>
      </c>
      <c r="B170" s="25" t="s">
        <v>342</v>
      </c>
      <c r="C170" s="26">
        <v>345</v>
      </c>
      <c r="D170" s="26">
        <v>277</v>
      </c>
      <c r="E170" s="26">
        <v>395</v>
      </c>
      <c r="F170" s="27">
        <f t="shared" si="4"/>
        <v>1.14492753623188</v>
      </c>
      <c r="G170" s="27">
        <f t="shared" si="5"/>
        <v>1.42599277978339</v>
      </c>
    </row>
    <row r="171" s="3" customFormat="1" ht="15" spans="1:7">
      <c r="A171" s="24" t="s">
        <v>343</v>
      </c>
      <c r="B171" s="25" t="s">
        <v>344</v>
      </c>
      <c r="C171" s="26">
        <v>0</v>
      </c>
      <c r="D171" s="26">
        <v>0</v>
      </c>
      <c r="E171" s="26">
        <v>0</v>
      </c>
      <c r="F171" s="27" t="str">
        <f t="shared" si="4"/>
        <v/>
      </c>
      <c r="G171" s="27" t="str">
        <f t="shared" si="5"/>
        <v/>
      </c>
    </row>
    <row r="172" s="3" customFormat="1" ht="15" spans="1:7">
      <c r="A172" s="24" t="s">
        <v>345</v>
      </c>
      <c r="B172" s="25" t="s">
        <v>346</v>
      </c>
      <c r="C172" s="26">
        <v>235</v>
      </c>
      <c r="D172" s="26">
        <v>96</v>
      </c>
      <c r="E172" s="26">
        <v>105</v>
      </c>
      <c r="F172" s="27">
        <f t="shared" si="4"/>
        <v>0.446808510638298</v>
      </c>
      <c r="G172" s="27">
        <f t="shared" si="5"/>
        <v>1.09375</v>
      </c>
    </row>
    <row r="173" s="3" customFormat="1" ht="15" spans="1:7">
      <c r="A173" s="24" t="s">
        <v>347</v>
      </c>
      <c r="B173" s="25" t="s">
        <v>348</v>
      </c>
      <c r="C173" s="26">
        <v>0</v>
      </c>
      <c r="D173" s="26">
        <v>220</v>
      </c>
      <c r="E173" s="26">
        <v>250</v>
      </c>
      <c r="F173" s="27" t="str">
        <f t="shared" si="4"/>
        <v/>
      </c>
      <c r="G173" s="27">
        <f t="shared" si="5"/>
        <v>1.13636363636364</v>
      </c>
    </row>
    <row r="174" s="3" customFormat="1" ht="15" spans="1:7">
      <c r="A174" s="24" t="s">
        <v>349</v>
      </c>
      <c r="B174" s="25" t="s">
        <v>350</v>
      </c>
      <c r="C174" s="26">
        <v>782</v>
      </c>
      <c r="D174" s="26">
        <v>6099</v>
      </c>
      <c r="E174" s="26">
        <v>1063</v>
      </c>
      <c r="F174" s="27">
        <f t="shared" si="4"/>
        <v>1.35933503836317</v>
      </c>
      <c r="G174" s="27">
        <f t="shared" si="5"/>
        <v>0.174290867355304</v>
      </c>
    </row>
    <row r="175" s="3" customFormat="1" ht="15" spans="1:7">
      <c r="A175" s="24" t="s">
        <v>351</v>
      </c>
      <c r="B175" s="25" t="s">
        <v>352</v>
      </c>
      <c r="C175" s="26">
        <v>775</v>
      </c>
      <c r="D175" s="26">
        <v>393</v>
      </c>
      <c r="E175" s="26">
        <v>420</v>
      </c>
      <c r="F175" s="27">
        <f t="shared" si="4"/>
        <v>0.541935483870968</v>
      </c>
      <c r="G175" s="27">
        <f t="shared" si="5"/>
        <v>1.06870229007634</v>
      </c>
    </row>
    <row r="176" s="3" customFormat="1" ht="15" spans="1:7">
      <c r="A176" s="24" t="s">
        <v>353</v>
      </c>
      <c r="B176" s="25" t="s">
        <v>354</v>
      </c>
      <c r="C176" s="26">
        <v>0</v>
      </c>
      <c r="D176" s="26">
        <v>6</v>
      </c>
      <c r="E176" s="26">
        <v>83</v>
      </c>
      <c r="F176" s="27" t="str">
        <f t="shared" si="4"/>
        <v/>
      </c>
      <c r="G176" s="27">
        <f t="shared" si="5"/>
        <v>13.8333333333333</v>
      </c>
    </row>
    <row r="177" s="3" customFormat="1" ht="15" spans="1:7">
      <c r="A177" s="24" t="s">
        <v>355</v>
      </c>
      <c r="B177" s="25" t="s">
        <v>356</v>
      </c>
      <c r="C177" s="26">
        <v>7</v>
      </c>
      <c r="D177" s="26">
        <v>5700</v>
      </c>
      <c r="E177" s="26">
        <v>560</v>
      </c>
      <c r="F177" s="27">
        <f t="shared" si="4"/>
        <v>80</v>
      </c>
      <c r="G177" s="27">
        <f t="shared" si="5"/>
        <v>0.0982456140350877</v>
      </c>
    </row>
    <row r="178" s="3" customFormat="1" ht="15" spans="1:7">
      <c r="A178" s="24" t="s">
        <v>357</v>
      </c>
      <c r="B178" s="25" t="s">
        <v>358</v>
      </c>
      <c r="C178" s="26">
        <v>20</v>
      </c>
      <c r="D178" s="26">
        <v>45</v>
      </c>
      <c r="E178" s="26">
        <v>50</v>
      </c>
      <c r="F178" s="27">
        <f t="shared" si="4"/>
        <v>2.5</v>
      </c>
      <c r="G178" s="27">
        <f t="shared" si="5"/>
        <v>1.11111111111111</v>
      </c>
    </row>
    <row r="179" s="3" customFormat="1" ht="15" spans="1:7">
      <c r="A179" s="24" t="s">
        <v>359</v>
      </c>
      <c r="B179" s="25" t="s">
        <v>360</v>
      </c>
      <c r="C179" s="26">
        <v>0</v>
      </c>
      <c r="D179" s="26">
        <v>0</v>
      </c>
      <c r="E179" s="26">
        <v>0</v>
      </c>
      <c r="F179" s="27" t="str">
        <f t="shared" si="4"/>
        <v/>
      </c>
      <c r="G179" s="27" t="str">
        <f t="shared" si="5"/>
        <v/>
      </c>
    </row>
    <row r="180" s="3" customFormat="1" ht="15" spans="1:7">
      <c r="A180" s="24" t="s">
        <v>361</v>
      </c>
      <c r="B180" s="25" t="s">
        <v>362</v>
      </c>
      <c r="C180" s="26">
        <v>0</v>
      </c>
      <c r="D180" s="26">
        <v>0</v>
      </c>
      <c r="E180" s="26">
        <v>0</v>
      </c>
      <c r="F180" s="27" t="str">
        <f t="shared" si="4"/>
        <v/>
      </c>
      <c r="G180" s="27" t="str">
        <f t="shared" si="5"/>
        <v/>
      </c>
    </row>
    <row r="181" s="3" customFormat="1" ht="15" spans="1:7">
      <c r="A181" s="24" t="s">
        <v>363</v>
      </c>
      <c r="B181" s="25" t="s">
        <v>364</v>
      </c>
      <c r="C181" s="26">
        <v>0</v>
      </c>
      <c r="D181" s="26">
        <v>0</v>
      </c>
      <c r="E181" s="26">
        <v>0</v>
      </c>
      <c r="F181" s="27" t="str">
        <f t="shared" si="4"/>
        <v/>
      </c>
      <c r="G181" s="27" t="str">
        <f t="shared" si="5"/>
        <v/>
      </c>
    </row>
    <row r="182" s="3" customFormat="1" ht="15" spans="1:7">
      <c r="A182" s="24" t="s">
        <v>365</v>
      </c>
      <c r="B182" s="25" t="s">
        <v>366</v>
      </c>
      <c r="C182" s="26">
        <v>0</v>
      </c>
      <c r="D182" s="26">
        <v>0</v>
      </c>
      <c r="E182" s="26">
        <v>0</v>
      </c>
      <c r="F182" s="27" t="str">
        <f t="shared" si="4"/>
        <v/>
      </c>
      <c r="G182" s="27" t="str">
        <f t="shared" si="5"/>
        <v/>
      </c>
    </row>
    <row r="183" s="3" customFormat="1" ht="15" spans="1:7">
      <c r="A183" s="24" t="s">
        <v>367</v>
      </c>
      <c r="B183" s="25" t="s">
        <v>368</v>
      </c>
      <c r="C183" s="26">
        <v>20</v>
      </c>
      <c r="D183" s="26">
        <v>45</v>
      </c>
      <c r="E183" s="26">
        <v>50</v>
      </c>
      <c r="F183" s="27">
        <f t="shared" si="4"/>
        <v>2.5</v>
      </c>
      <c r="G183" s="27">
        <f t="shared" si="5"/>
        <v>1.11111111111111</v>
      </c>
    </row>
    <row r="184" s="3" customFormat="1" ht="15" spans="1:7">
      <c r="A184" s="24" t="s">
        <v>369</v>
      </c>
      <c r="B184" s="25" t="s">
        <v>370</v>
      </c>
      <c r="C184" s="26">
        <v>0</v>
      </c>
      <c r="D184" s="26">
        <v>0</v>
      </c>
      <c r="E184" s="26">
        <v>0</v>
      </c>
      <c r="F184" s="27" t="str">
        <f t="shared" si="4"/>
        <v/>
      </c>
      <c r="G184" s="27" t="str">
        <f t="shared" si="5"/>
        <v/>
      </c>
    </row>
    <row r="185" s="3" customFormat="1" ht="15" spans="1:7">
      <c r="A185" s="24" t="s">
        <v>371</v>
      </c>
      <c r="B185" s="25" t="s">
        <v>372</v>
      </c>
      <c r="C185" s="26">
        <v>0</v>
      </c>
      <c r="D185" s="26">
        <v>0</v>
      </c>
      <c r="E185" s="26">
        <v>0</v>
      </c>
      <c r="F185" s="27" t="str">
        <f t="shared" si="4"/>
        <v/>
      </c>
      <c r="G185" s="27" t="str">
        <f t="shared" si="5"/>
        <v/>
      </c>
    </row>
    <row r="186" s="3" customFormat="1" ht="15" spans="1:7">
      <c r="A186" s="24" t="s">
        <v>373</v>
      </c>
      <c r="B186" s="25" t="s">
        <v>374</v>
      </c>
      <c r="C186" s="26">
        <v>0</v>
      </c>
      <c r="D186" s="26">
        <v>0</v>
      </c>
      <c r="E186" s="26">
        <v>0</v>
      </c>
      <c r="F186" s="27" t="str">
        <f t="shared" si="4"/>
        <v/>
      </c>
      <c r="G186" s="27" t="str">
        <f t="shared" si="5"/>
        <v/>
      </c>
    </row>
    <row r="187" s="3" customFormat="1" ht="15" spans="1:7">
      <c r="A187" s="24" t="s">
        <v>375</v>
      </c>
      <c r="B187" s="25" t="s">
        <v>376</v>
      </c>
      <c r="C187" s="26">
        <v>0</v>
      </c>
      <c r="D187" s="26">
        <v>0</v>
      </c>
      <c r="E187" s="26">
        <v>0</v>
      </c>
      <c r="F187" s="27" t="str">
        <f t="shared" si="4"/>
        <v/>
      </c>
      <c r="G187" s="27" t="str">
        <f t="shared" si="5"/>
        <v/>
      </c>
    </row>
    <row r="188" s="3" customFormat="1" ht="15" spans="1:7">
      <c r="A188" s="24" t="s">
        <v>377</v>
      </c>
      <c r="B188" s="25" t="s">
        <v>378</v>
      </c>
      <c r="C188" s="26">
        <v>0</v>
      </c>
      <c r="D188" s="26">
        <v>0</v>
      </c>
      <c r="E188" s="26">
        <v>0</v>
      </c>
      <c r="F188" s="27" t="str">
        <f t="shared" si="4"/>
        <v/>
      </c>
      <c r="G188" s="27" t="str">
        <f t="shared" si="5"/>
        <v/>
      </c>
    </row>
    <row r="189" s="3" customFormat="1" ht="15" spans="1:7">
      <c r="A189" s="24" t="s">
        <v>379</v>
      </c>
      <c r="B189" s="25" t="s">
        <v>380</v>
      </c>
      <c r="C189" s="26">
        <v>0</v>
      </c>
      <c r="D189" s="26">
        <v>0</v>
      </c>
      <c r="E189" s="26">
        <v>0</v>
      </c>
      <c r="F189" s="27" t="str">
        <f t="shared" si="4"/>
        <v/>
      </c>
      <c r="G189" s="27" t="str">
        <f t="shared" si="5"/>
        <v/>
      </c>
    </row>
    <row r="190" s="3" customFormat="1" ht="15" spans="1:7">
      <c r="A190" s="24" t="s">
        <v>381</v>
      </c>
      <c r="B190" s="25" t="s">
        <v>306</v>
      </c>
      <c r="C190" s="26">
        <v>0</v>
      </c>
      <c r="D190" s="26">
        <v>0</v>
      </c>
      <c r="E190" s="26">
        <v>0</v>
      </c>
      <c r="F190" s="27" t="str">
        <f t="shared" si="4"/>
        <v/>
      </c>
      <c r="G190" s="27" t="str">
        <f t="shared" si="5"/>
        <v/>
      </c>
    </row>
    <row r="191" s="3" customFormat="1" ht="15" spans="1:7">
      <c r="A191" s="24" t="s">
        <v>382</v>
      </c>
      <c r="B191" s="25" t="s">
        <v>383</v>
      </c>
      <c r="C191" s="26">
        <v>0</v>
      </c>
      <c r="D191" s="26">
        <v>0</v>
      </c>
      <c r="E191" s="26">
        <v>0</v>
      </c>
      <c r="F191" s="27" t="str">
        <f t="shared" si="4"/>
        <v/>
      </c>
      <c r="G191" s="27" t="str">
        <f t="shared" si="5"/>
        <v/>
      </c>
    </row>
    <row r="192" s="3" customFormat="1" ht="15" spans="1:7">
      <c r="A192" s="24" t="s">
        <v>384</v>
      </c>
      <c r="B192" s="25" t="s">
        <v>385</v>
      </c>
      <c r="C192" s="26">
        <v>0</v>
      </c>
      <c r="D192" s="26">
        <v>0</v>
      </c>
      <c r="E192" s="26">
        <v>0</v>
      </c>
      <c r="F192" s="27" t="str">
        <f t="shared" si="4"/>
        <v/>
      </c>
      <c r="G192" s="27" t="str">
        <f t="shared" si="5"/>
        <v/>
      </c>
    </row>
    <row r="193" s="3" customFormat="1" ht="15" spans="1:7">
      <c r="A193" s="24" t="s">
        <v>386</v>
      </c>
      <c r="B193" s="25" t="s">
        <v>387</v>
      </c>
      <c r="C193" s="26">
        <v>0</v>
      </c>
      <c r="D193" s="26">
        <v>0</v>
      </c>
      <c r="E193" s="26">
        <v>0</v>
      </c>
      <c r="F193" s="27" t="str">
        <f t="shared" si="4"/>
        <v/>
      </c>
      <c r="G193" s="27" t="str">
        <f t="shared" si="5"/>
        <v/>
      </c>
    </row>
    <row r="194" s="3" customFormat="1" ht="15" spans="1:7">
      <c r="A194" s="24" t="s">
        <v>388</v>
      </c>
      <c r="B194" s="25" t="s">
        <v>389</v>
      </c>
      <c r="C194" s="26">
        <v>90</v>
      </c>
      <c r="D194" s="26">
        <v>318</v>
      </c>
      <c r="E194" s="26">
        <v>330</v>
      </c>
      <c r="F194" s="27">
        <f t="shared" si="4"/>
        <v>3.66666666666667</v>
      </c>
      <c r="G194" s="27">
        <f t="shared" si="5"/>
        <v>1.0377358490566</v>
      </c>
    </row>
    <row r="195" s="3" customFormat="1" ht="15" spans="1:7">
      <c r="A195" s="24" t="s">
        <v>390</v>
      </c>
      <c r="B195" s="25" t="s">
        <v>391</v>
      </c>
      <c r="C195" s="26">
        <v>90</v>
      </c>
      <c r="D195" s="26">
        <v>9</v>
      </c>
      <c r="E195" s="26">
        <v>10</v>
      </c>
      <c r="F195" s="27">
        <f t="shared" si="4"/>
        <v>0.111111111111111</v>
      </c>
      <c r="G195" s="27">
        <f t="shared" si="5"/>
        <v>1.11111111111111</v>
      </c>
    </row>
    <row r="196" s="3" customFormat="1" ht="15" spans="1:7">
      <c r="A196" s="24" t="s">
        <v>392</v>
      </c>
      <c r="B196" s="25" t="s">
        <v>393</v>
      </c>
      <c r="C196" s="26">
        <v>0</v>
      </c>
      <c r="D196" s="26">
        <v>0</v>
      </c>
      <c r="E196" s="26">
        <v>0</v>
      </c>
      <c r="F196" s="27" t="str">
        <f t="shared" si="4"/>
        <v/>
      </c>
      <c r="G196" s="27" t="str">
        <f t="shared" si="5"/>
        <v/>
      </c>
    </row>
    <row r="197" s="3" customFormat="1" ht="15" spans="1:7">
      <c r="A197" s="24" t="s">
        <v>394</v>
      </c>
      <c r="B197" s="25" t="s">
        <v>395</v>
      </c>
      <c r="C197" s="26">
        <v>0</v>
      </c>
      <c r="D197" s="26">
        <v>309</v>
      </c>
      <c r="E197" s="26">
        <v>320</v>
      </c>
      <c r="F197" s="27" t="str">
        <f t="shared" si="4"/>
        <v/>
      </c>
      <c r="G197" s="27">
        <f t="shared" si="5"/>
        <v>1.03559870550162</v>
      </c>
    </row>
    <row r="198" s="3" customFormat="1" ht="15" spans="1:7">
      <c r="A198" s="24" t="s">
        <v>396</v>
      </c>
      <c r="B198" s="25" t="s">
        <v>397</v>
      </c>
      <c r="C198" s="26">
        <v>6710</v>
      </c>
      <c r="D198" s="26">
        <v>5079</v>
      </c>
      <c r="E198" s="26">
        <v>5473</v>
      </c>
      <c r="F198" s="27">
        <f t="shared" ref="F198:F222" si="6">IFERROR($E198/C198,"")</f>
        <v>0.815648286140089</v>
      </c>
      <c r="G198" s="27">
        <f t="shared" ref="G198:G222" si="7">IFERROR($E198/D198,"")</f>
        <v>1.07757432565466</v>
      </c>
    </row>
    <row r="199" s="3" customFormat="1" ht="15" spans="1:7">
      <c r="A199" s="24" t="s">
        <v>398</v>
      </c>
      <c r="B199" s="25" t="s">
        <v>399</v>
      </c>
      <c r="C199" s="26">
        <v>3210</v>
      </c>
      <c r="D199" s="26">
        <v>2153</v>
      </c>
      <c r="E199" s="26">
        <v>2055</v>
      </c>
      <c r="F199" s="27">
        <f t="shared" si="6"/>
        <v>0.64018691588785</v>
      </c>
      <c r="G199" s="27">
        <f t="shared" si="7"/>
        <v>0.954482117974919</v>
      </c>
    </row>
    <row r="200" s="3" customFormat="1" ht="15" spans="1:7">
      <c r="A200" s="24" t="s">
        <v>400</v>
      </c>
      <c r="B200" s="25" t="s">
        <v>401</v>
      </c>
      <c r="C200" s="26">
        <v>3500</v>
      </c>
      <c r="D200" s="26">
        <v>2832</v>
      </c>
      <c r="E200" s="26">
        <v>3318</v>
      </c>
      <c r="F200" s="27">
        <f t="shared" si="6"/>
        <v>0.948</v>
      </c>
      <c r="G200" s="27">
        <f t="shared" si="7"/>
        <v>1.17161016949153</v>
      </c>
    </row>
    <row r="201" s="3" customFormat="1" ht="15" spans="1:7">
      <c r="A201" s="24" t="s">
        <v>402</v>
      </c>
      <c r="B201" s="25" t="s">
        <v>403</v>
      </c>
      <c r="C201" s="26">
        <v>0</v>
      </c>
      <c r="D201" s="26">
        <v>94</v>
      </c>
      <c r="E201" s="26">
        <v>100</v>
      </c>
      <c r="F201" s="27" t="str">
        <f t="shared" si="6"/>
        <v/>
      </c>
      <c r="G201" s="27">
        <f t="shared" si="7"/>
        <v>1.06382978723404</v>
      </c>
    </row>
    <row r="202" s="3" customFormat="1" ht="15" spans="1:7">
      <c r="A202" s="24" t="s">
        <v>404</v>
      </c>
      <c r="B202" s="25" t="s">
        <v>405</v>
      </c>
      <c r="C202" s="26">
        <v>0</v>
      </c>
      <c r="D202" s="26">
        <v>28</v>
      </c>
      <c r="E202" s="26">
        <v>30</v>
      </c>
      <c r="F202" s="27" t="str">
        <f t="shared" si="6"/>
        <v/>
      </c>
      <c r="G202" s="27">
        <f t="shared" si="7"/>
        <v>1.07142857142857</v>
      </c>
    </row>
    <row r="203" s="3" customFormat="1" ht="15" spans="1:7">
      <c r="A203" s="24" t="s">
        <v>406</v>
      </c>
      <c r="B203" s="25" t="s">
        <v>407</v>
      </c>
      <c r="C203" s="26">
        <v>0</v>
      </c>
      <c r="D203" s="26">
        <v>28</v>
      </c>
      <c r="E203" s="26">
        <v>30</v>
      </c>
      <c r="F203" s="27" t="str">
        <f t="shared" si="6"/>
        <v/>
      </c>
      <c r="G203" s="27">
        <f t="shared" si="7"/>
        <v>1.07142857142857</v>
      </c>
    </row>
    <row r="204" s="3" customFormat="1" ht="15" spans="1:7">
      <c r="A204" s="24" t="s">
        <v>408</v>
      </c>
      <c r="B204" s="25" t="s">
        <v>409</v>
      </c>
      <c r="C204" s="26">
        <v>0</v>
      </c>
      <c r="D204" s="26">
        <v>0</v>
      </c>
      <c r="E204" s="26">
        <v>0</v>
      </c>
      <c r="F204" s="27" t="str">
        <f t="shared" si="6"/>
        <v/>
      </c>
      <c r="G204" s="27" t="str">
        <f t="shared" si="7"/>
        <v/>
      </c>
    </row>
    <row r="205" s="3" customFormat="1" ht="15" spans="1:7">
      <c r="A205" s="24" t="s">
        <v>410</v>
      </c>
      <c r="B205" s="25" t="s">
        <v>411</v>
      </c>
      <c r="C205" s="26">
        <v>0</v>
      </c>
      <c r="D205" s="26">
        <v>0</v>
      </c>
      <c r="E205" s="26">
        <v>0</v>
      </c>
      <c r="F205" s="27" t="str">
        <f t="shared" si="6"/>
        <v/>
      </c>
      <c r="G205" s="27" t="str">
        <f t="shared" si="7"/>
        <v/>
      </c>
    </row>
    <row r="206" s="3" customFormat="1" ht="15" spans="1:7">
      <c r="A206" s="24" t="s">
        <v>412</v>
      </c>
      <c r="B206" s="25" t="s">
        <v>413</v>
      </c>
      <c r="C206" s="26">
        <v>0</v>
      </c>
      <c r="D206" s="26">
        <v>0</v>
      </c>
      <c r="E206" s="26">
        <v>0</v>
      </c>
      <c r="F206" s="27" t="str">
        <f t="shared" si="6"/>
        <v/>
      </c>
      <c r="G206" s="27" t="str">
        <f t="shared" si="7"/>
        <v/>
      </c>
    </row>
    <row r="207" s="3" customFormat="1" ht="15" spans="1:7">
      <c r="A207" s="24" t="s">
        <v>414</v>
      </c>
      <c r="B207" s="25" t="s">
        <v>415</v>
      </c>
      <c r="C207" s="26">
        <v>2665</v>
      </c>
      <c r="D207" s="26">
        <v>2581</v>
      </c>
      <c r="E207" s="26">
        <v>2021</v>
      </c>
      <c r="F207" s="27">
        <f t="shared" si="6"/>
        <v>0.758348968105066</v>
      </c>
      <c r="G207" s="27">
        <f t="shared" si="7"/>
        <v>0.783029833397908</v>
      </c>
    </row>
    <row r="208" s="3" customFormat="1" ht="15" spans="1:7">
      <c r="A208" s="24" t="s">
        <v>416</v>
      </c>
      <c r="B208" s="25" t="s">
        <v>417</v>
      </c>
      <c r="C208" s="26">
        <v>625</v>
      </c>
      <c r="D208" s="26">
        <v>1149</v>
      </c>
      <c r="E208" s="26">
        <v>670</v>
      </c>
      <c r="F208" s="27">
        <f t="shared" si="6"/>
        <v>1.072</v>
      </c>
      <c r="G208" s="27">
        <f t="shared" si="7"/>
        <v>0.583115752828547</v>
      </c>
    </row>
    <row r="209" s="3" customFormat="1" ht="15" spans="1:7">
      <c r="A209" s="24" t="s">
        <v>418</v>
      </c>
      <c r="B209" s="25" t="s">
        <v>419</v>
      </c>
      <c r="C209" s="26">
        <v>1250</v>
      </c>
      <c r="D209" s="26">
        <v>1385</v>
      </c>
      <c r="E209" s="26">
        <v>1310</v>
      </c>
      <c r="F209" s="27">
        <f t="shared" si="6"/>
        <v>1.048</v>
      </c>
      <c r="G209" s="27">
        <f t="shared" si="7"/>
        <v>0.945848375451264</v>
      </c>
    </row>
    <row r="210" s="3" customFormat="1" ht="15" spans="1:7">
      <c r="A210" s="24" t="s">
        <v>420</v>
      </c>
      <c r="B210" s="25" t="s">
        <v>421</v>
      </c>
      <c r="C210" s="26">
        <v>0</v>
      </c>
      <c r="D210" s="26">
        <v>0</v>
      </c>
      <c r="E210" s="26">
        <v>0</v>
      </c>
      <c r="F210" s="27" t="str">
        <f t="shared" si="6"/>
        <v/>
      </c>
      <c r="G210" s="27" t="str">
        <f t="shared" si="7"/>
        <v/>
      </c>
    </row>
    <row r="211" s="3" customFormat="1" ht="15" spans="1:7">
      <c r="A211" s="24" t="s">
        <v>422</v>
      </c>
      <c r="B211" s="25" t="s">
        <v>423</v>
      </c>
      <c r="C211" s="26">
        <v>0</v>
      </c>
      <c r="D211" s="26">
        <v>0</v>
      </c>
      <c r="E211" s="26">
        <v>0</v>
      </c>
      <c r="F211" s="27" t="str">
        <f t="shared" si="6"/>
        <v/>
      </c>
      <c r="G211" s="27" t="str">
        <f t="shared" si="7"/>
        <v/>
      </c>
    </row>
    <row r="212" s="3" customFormat="1" ht="15" spans="1:7">
      <c r="A212" s="24" t="s">
        <v>424</v>
      </c>
      <c r="B212" s="25" t="s">
        <v>425</v>
      </c>
      <c r="C212" s="26">
        <v>390</v>
      </c>
      <c r="D212" s="26">
        <v>0</v>
      </c>
      <c r="E212" s="26">
        <v>0</v>
      </c>
      <c r="F212" s="27">
        <f t="shared" si="6"/>
        <v>0</v>
      </c>
      <c r="G212" s="27" t="str">
        <f t="shared" si="7"/>
        <v/>
      </c>
    </row>
    <row r="213" s="3" customFormat="1" ht="15" spans="1:7">
      <c r="A213" s="24" t="s">
        <v>426</v>
      </c>
      <c r="B213" s="25" t="s">
        <v>427</v>
      </c>
      <c r="C213" s="26">
        <v>400</v>
      </c>
      <c r="D213" s="26">
        <v>0</v>
      </c>
      <c r="E213" s="26">
        <v>1</v>
      </c>
      <c r="F213" s="27">
        <f t="shared" si="6"/>
        <v>0.0025</v>
      </c>
      <c r="G213" s="27" t="str">
        <f t="shared" si="7"/>
        <v/>
      </c>
    </row>
    <row r="214" s="3" customFormat="1" ht="15" spans="1:7">
      <c r="A214" s="24" t="s">
        <v>428</v>
      </c>
      <c r="B214" s="25" t="s">
        <v>429</v>
      </c>
      <c r="C214" s="26">
        <v>0</v>
      </c>
      <c r="D214" s="26">
        <v>47</v>
      </c>
      <c r="E214" s="26">
        <v>40</v>
      </c>
      <c r="F214" s="27" t="str">
        <f t="shared" si="6"/>
        <v/>
      </c>
      <c r="G214" s="27">
        <f t="shared" si="7"/>
        <v>0.851063829787234</v>
      </c>
    </row>
    <row r="215" s="3" customFormat="1" ht="15" spans="1:7">
      <c r="A215" s="24" t="s">
        <v>430</v>
      </c>
      <c r="B215" s="25" t="s">
        <v>431</v>
      </c>
      <c r="C215" s="26">
        <v>1300</v>
      </c>
      <c r="D215" s="26">
        <v>0</v>
      </c>
      <c r="E215" s="26">
        <v>1600</v>
      </c>
      <c r="F215" s="27">
        <f t="shared" si="6"/>
        <v>1.23076923076923</v>
      </c>
      <c r="G215" s="27" t="str">
        <f t="shared" si="7"/>
        <v/>
      </c>
    </row>
    <row r="216" s="3" customFormat="1" ht="15" spans="1:7">
      <c r="A216" s="24" t="s">
        <v>432</v>
      </c>
      <c r="B216" s="25" t="s">
        <v>387</v>
      </c>
      <c r="C216" s="26">
        <v>0</v>
      </c>
      <c r="D216" s="26">
        <v>0</v>
      </c>
      <c r="E216" s="26">
        <v>0</v>
      </c>
      <c r="F216" s="27" t="str">
        <f t="shared" si="6"/>
        <v/>
      </c>
      <c r="G216" s="27" t="str">
        <f t="shared" si="7"/>
        <v/>
      </c>
    </row>
    <row r="217" s="3" customFormat="1" ht="15" spans="1:7">
      <c r="A217" s="24" t="s">
        <v>433</v>
      </c>
      <c r="B217" s="25" t="s">
        <v>434</v>
      </c>
      <c r="C217" s="26">
        <v>0</v>
      </c>
      <c r="D217" s="26">
        <v>0</v>
      </c>
      <c r="E217" s="26">
        <v>0</v>
      </c>
      <c r="F217" s="27" t="str">
        <f t="shared" si="6"/>
        <v/>
      </c>
      <c r="G217" s="27" t="str">
        <f t="shared" si="7"/>
        <v/>
      </c>
    </row>
    <row r="218" s="3" customFormat="1" ht="15" spans="1:7">
      <c r="A218" s="24" t="s">
        <v>435</v>
      </c>
      <c r="B218" s="25" t="s">
        <v>387</v>
      </c>
      <c r="C218" s="26">
        <v>0</v>
      </c>
      <c r="D218" s="26">
        <v>0</v>
      </c>
      <c r="E218" s="26">
        <v>0</v>
      </c>
      <c r="F218" s="27" t="str">
        <f t="shared" si="6"/>
        <v/>
      </c>
      <c r="G218" s="27" t="str">
        <f t="shared" si="7"/>
        <v/>
      </c>
    </row>
    <row r="219" s="3" customFormat="1" ht="15" spans="1:7">
      <c r="A219" s="24" t="s">
        <v>436</v>
      </c>
      <c r="B219" s="25" t="s">
        <v>437</v>
      </c>
      <c r="C219" s="26">
        <v>2650</v>
      </c>
      <c r="D219" s="26">
        <v>2621</v>
      </c>
      <c r="E219" s="26">
        <v>2200</v>
      </c>
      <c r="F219" s="27">
        <f t="shared" si="6"/>
        <v>0.830188679245283</v>
      </c>
      <c r="G219" s="27">
        <f t="shared" si="7"/>
        <v>0.839374284624189</v>
      </c>
    </row>
    <row r="220" s="3" customFormat="1" ht="15" spans="1:7">
      <c r="A220" s="24" t="s">
        <v>438</v>
      </c>
      <c r="B220" s="25" t="s">
        <v>439</v>
      </c>
      <c r="C220" s="26">
        <v>2650</v>
      </c>
      <c r="D220" s="26">
        <v>2621</v>
      </c>
      <c r="E220" s="26">
        <v>2200</v>
      </c>
      <c r="F220" s="27">
        <f t="shared" si="6"/>
        <v>0.830188679245283</v>
      </c>
      <c r="G220" s="27">
        <f t="shared" si="7"/>
        <v>0.839374284624189</v>
      </c>
    </row>
    <row r="221" s="3" customFormat="1" ht="15" spans="1:7">
      <c r="A221" s="24" t="s">
        <v>440</v>
      </c>
      <c r="B221" s="25" t="s">
        <v>441</v>
      </c>
      <c r="C221" s="26">
        <v>10</v>
      </c>
      <c r="D221" s="26">
        <v>10</v>
      </c>
      <c r="E221" s="26">
        <v>10</v>
      </c>
      <c r="F221" s="27">
        <f t="shared" si="6"/>
        <v>1</v>
      </c>
      <c r="G221" s="27">
        <f t="shared" si="7"/>
        <v>1</v>
      </c>
    </row>
    <row r="222" s="3" customFormat="1" ht="15" spans="1:7">
      <c r="A222" s="24" t="s">
        <v>442</v>
      </c>
      <c r="B222" s="25" t="s">
        <v>443</v>
      </c>
      <c r="C222" s="26">
        <v>10</v>
      </c>
      <c r="D222" s="26">
        <v>10</v>
      </c>
      <c r="E222" s="26">
        <v>10</v>
      </c>
      <c r="F222" s="27">
        <f t="shared" si="6"/>
        <v>1</v>
      </c>
      <c r="G222" s="27">
        <f t="shared" si="7"/>
        <v>1</v>
      </c>
    </row>
    <row r="223" s="3" customFormat="1" ht="15" spans="1:7">
      <c r="A223" s="24"/>
      <c r="B223" s="25"/>
      <c r="C223" s="28"/>
      <c r="D223" s="28"/>
      <c r="E223" s="28"/>
      <c r="F223" s="29"/>
      <c r="G223" s="29"/>
    </row>
    <row r="224" s="3" customFormat="1" ht="16.5" customHeight="1" spans="1:7">
      <c r="A224" s="30"/>
      <c r="B224" s="31" t="s">
        <v>444</v>
      </c>
      <c r="C224" s="26">
        <v>139448</v>
      </c>
      <c r="D224" s="26">
        <v>159913</v>
      </c>
      <c r="E224" s="26">
        <v>163207</v>
      </c>
      <c r="F224" s="27">
        <f>IFERROR($E224/C224,"")</f>
        <v>1.17037892260914</v>
      </c>
      <c r="G224" s="27">
        <f>IFERROR($E224/D224,"")</f>
        <v>1.02059870054342</v>
      </c>
    </row>
    <row r="225" s="3" customFormat="1" spans="1:6">
      <c r="A225" s="4"/>
      <c r="F225" s="32"/>
    </row>
  </sheetData>
  <mergeCells count="5">
    <mergeCell ref="A2:G2"/>
    <mergeCell ref="A4:B4"/>
    <mergeCell ref="E4:G4"/>
    <mergeCell ref="C4:C5"/>
    <mergeCell ref="D4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果冻</cp:lastModifiedBy>
  <dcterms:created xsi:type="dcterms:W3CDTF">2019-08-29T13:18:00Z</dcterms:created>
  <dcterms:modified xsi:type="dcterms:W3CDTF">2025-06-25T07:44:52Z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0122E7FBF5854A8294EEB2C716C35ADB_13</vt:lpwstr>
  </property>
</Properties>
</file>