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2019" sheetId="4" r:id="rId1"/>
    <sheet name="2020" sheetId="5" r:id="rId2"/>
  </sheets>
  <definedNames>
    <definedName name="_xlnm._FilterDatabase" localSheetId="0" hidden="1">'2019'!$A$2:$F$25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<sst xmlns="http://schemas.openxmlformats.org/spreadsheetml/2006/main" count="197" uniqueCount="70">
  <si>
    <t>分配情况表</t>
  </si>
  <si>
    <t>序号</t>
  </si>
  <si>
    <t>资金来源</t>
  </si>
  <si>
    <t>资金来源文号</t>
  </si>
  <si>
    <t>项目分配文号</t>
  </si>
  <si>
    <t>分配资金（万元）</t>
  </si>
  <si>
    <t>分配单位</t>
  </si>
  <si>
    <t>省级资金</t>
  </si>
  <si>
    <t>景财农指〔2018〕55号</t>
  </si>
  <si>
    <t>昌开办字〔2019〕4号</t>
  </si>
  <si>
    <t>丽阳镇</t>
  </si>
  <si>
    <t>市级资金</t>
  </si>
  <si>
    <t>景财农指〔2018〕41号</t>
  </si>
  <si>
    <t>昌开办字〔2019〕17号</t>
  </si>
  <si>
    <t>区级资金</t>
  </si>
  <si>
    <t>昌府办抄字〔2019〕111号</t>
  </si>
  <si>
    <t>昌开办字〔2019〕20号</t>
  </si>
  <si>
    <t>景财农指〔2019〕20号</t>
  </si>
  <si>
    <t>昌开办字〔2019〕15号</t>
  </si>
  <si>
    <t>区委常务会议纪要（十一届 第82次）</t>
  </si>
  <si>
    <t>昌财农指〔2019〕17号</t>
  </si>
  <si>
    <t>市里直接下达</t>
  </si>
  <si>
    <t>丽阳镇小计：</t>
  </si>
  <si>
    <t>昌开办字〔2019〕3号</t>
  </si>
  <si>
    <t>鲇鱼山镇</t>
  </si>
  <si>
    <t>景财农指〔2019〕5号</t>
  </si>
  <si>
    <t>昌开办字〔2019〕11号</t>
  </si>
  <si>
    <t>昌开办字〔2019〕19号</t>
  </si>
  <si>
    <t>中央资金</t>
  </si>
  <si>
    <t>景财农指〔2019〕17号</t>
  </si>
  <si>
    <t>昌开办字〔2019〕16号</t>
  </si>
  <si>
    <t>鲇鱼山镇小计：</t>
  </si>
  <si>
    <t>景财农指〔2019〕8号</t>
  </si>
  <si>
    <t>扶贫办</t>
  </si>
  <si>
    <t>景财农指〔2019〕14号</t>
  </si>
  <si>
    <t>昌府办抄字〔2019〕126号</t>
  </si>
  <si>
    <t>区级直接下达</t>
  </si>
  <si>
    <t>景财农指〔2019〕58号</t>
  </si>
  <si>
    <t>昌开办字〔2019〕10号</t>
  </si>
  <si>
    <t>扶贫办小计：</t>
  </si>
  <si>
    <t>总计：</t>
  </si>
  <si>
    <t>分配表</t>
  </si>
  <si>
    <t>景财农指〔2019〕73号</t>
  </si>
  <si>
    <t>昌开办字〔2020〕4号</t>
  </si>
  <si>
    <t>景财农指〔2020〕21号</t>
  </si>
  <si>
    <t>昌开办字〔2020〕10号</t>
  </si>
  <si>
    <t>景财农指〔2020〕10号</t>
  </si>
  <si>
    <t>市级直接下达</t>
  </si>
  <si>
    <t>昌财农指〔2020〕9号</t>
  </si>
  <si>
    <t>昌开办字〔2020〕7号</t>
  </si>
  <si>
    <t>景财农指〔2019〕23号</t>
  </si>
  <si>
    <t>昌开办字〔2020〕17、18号</t>
  </si>
  <si>
    <t>昌开办字〔2020〕3号</t>
  </si>
  <si>
    <t>昌开办字〔2020〕9号</t>
  </si>
  <si>
    <t>昌财农指〔2020〕13号</t>
  </si>
  <si>
    <t>昌开办字〔2020〕8号</t>
  </si>
  <si>
    <t>景财农指〔2020〕31号</t>
  </si>
  <si>
    <t>昌府办抄字〔2020〕48号</t>
  </si>
  <si>
    <t>昌府办抄字〔2020〕254号</t>
  </si>
  <si>
    <t>昌府办抄字〔2020〕276号</t>
  </si>
  <si>
    <t>昌府办抄字〔2020〕272号</t>
  </si>
  <si>
    <t>昌府办抄字[2020]273号</t>
  </si>
  <si>
    <t>昌财农指[2020]8号</t>
  </si>
  <si>
    <t>昌府办抄字[2020]96号</t>
  </si>
  <si>
    <t>景财农指〔2020〕18号</t>
  </si>
  <si>
    <t>景财农指〔2020〕32号</t>
  </si>
  <si>
    <t>景财农指〔2020〕36号</t>
  </si>
  <si>
    <t>省级直接下达</t>
  </si>
  <si>
    <t>景财农指[2020]56号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</si>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</sst>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12"/>
      <color rgb="FF000000"/>
      <name val="仿宋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 applyNumberFormat="0" applyFill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8" fillId="0" borderId="0" applyNumberFormat="0" applyFill="0" applyProtection="0">
      <alignment vertical="center"/>
    </xf>
    <xf numFmtId="0" fontId="9" fillId="0" borderId="0" applyNumberFormat="0" applyFill="0" applyProtection="0">
      <alignment vertical="center"/>
    </xf>
    <xf numFmtId="0" fontId="0" fillId="2" borderId="9" applyNumberFormat="0" applyProtection="0">
      <alignment vertical="center"/>
    </xf>
    <xf numFmtId="0" fontId="10" fillId="0" borderId="0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0" borderId="0" applyNumberFormat="0" applyFill="0" applyProtection="0">
      <alignment vertical="center"/>
    </xf>
    <xf numFmtId="0" fontId="13" fillId="0" borderId="10" applyNumberFormat="0" applyFill="0" applyProtection="0">
      <alignment vertical="center"/>
    </xf>
    <xf numFmtId="0" fontId="14" fillId="0" borderId="10" applyNumberFormat="0" applyFill="0" applyProtection="0">
      <alignment vertical="center"/>
    </xf>
    <xf numFmtId="0" fontId="15" fillId="0" borderId="11" applyNumberFormat="0" applyFill="0" applyProtection="0">
      <alignment vertical="center"/>
    </xf>
    <xf numFmtId="0" fontId="15" fillId="0" borderId="0" applyNumberFormat="0" applyFill="0" applyProtection="0">
      <alignment vertical="center"/>
    </xf>
    <xf numFmtId="0" fontId="16" fillId="3" borderId="12" applyNumberFormat="0" applyProtection="0">
      <alignment vertical="center"/>
    </xf>
    <xf numFmtId="0" fontId="17" fillId="4" borderId="13" applyNumberFormat="0" applyProtection="0">
      <alignment vertical="center"/>
    </xf>
    <xf numFmtId="0" fontId="18" fillId="4" borderId="12" applyNumberFormat="0" applyProtection="0">
      <alignment vertical="center"/>
    </xf>
    <xf numFmtId="0" fontId="19" fillId="5" borderId="14" applyNumberFormat="0" applyProtection="0">
      <alignment vertical="center"/>
    </xf>
    <xf numFmtId="0" fontId="20" fillId="0" borderId="15" applyNumberFormat="0" applyFill="0" applyProtection="0">
      <alignment vertical="center"/>
    </xf>
    <xf numFmtId="0" fontId="4" fillId="0" borderId="16" applyNumberFormat="0" applyFill="0" applyProtection="0">
      <alignment vertical="center"/>
    </xf>
    <xf numFmtId="0" fontId="21" fillId="6" borderId="0" applyNumberFormat="0" applyProtection="0">
      <alignment vertical="center"/>
    </xf>
    <xf numFmtId="0" fontId="22" fillId="7" borderId="0" applyNumberFormat="0" applyProtection="0">
      <alignment vertical="center"/>
    </xf>
    <xf numFmtId="0" fontId="23" fillId="8" borderId="0" applyNumberFormat="0" applyProtection="0">
      <alignment vertical="center"/>
    </xf>
    <xf numFmtId="0" fontId="24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4" fillId="12" borderId="0" applyNumberFormat="0" applyProtection="0">
      <alignment vertical="center"/>
    </xf>
    <xf numFmtId="0" fontId="24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4" fillId="16" borderId="0" applyNumberFormat="0" applyProtection="0">
      <alignment vertical="center"/>
    </xf>
    <xf numFmtId="0" fontId="24" fillId="5" borderId="0" applyNumberFormat="0" applyProtection="0">
      <alignment vertical="center"/>
    </xf>
    <xf numFmtId="0" fontId="0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24" fillId="19" borderId="0" applyNumberFormat="0" applyProtection="0">
      <alignment vertical="center"/>
    </xf>
    <xf numFmtId="0" fontId="24" fillId="20" borderId="0" applyNumberFormat="0" applyProtection="0">
      <alignment vertical="center"/>
    </xf>
    <xf numFmtId="0" fontId="0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24" fillId="23" borderId="0" applyNumberFormat="0" applyProtection="0">
      <alignment vertical="center"/>
    </xf>
    <xf numFmtId="0" fontId="24" fillId="24" borderId="0" applyNumberFormat="0" applyProtection="0">
      <alignment vertical="center"/>
    </xf>
    <xf numFmtId="0" fontId="0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24" fillId="27" borderId="0" applyNumberFormat="0" applyProtection="0">
      <alignment vertical="center"/>
    </xf>
    <xf numFmtId="0" fontId="24" fillId="28" borderId="0" applyNumberFormat="0" applyProtection="0">
      <alignment vertical="center"/>
    </xf>
    <xf numFmtId="0" fontId="0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24" fillId="31" borderId="0" applyNumberFormat="0" applyProtection="0">
      <alignment vertical="center"/>
    </xf>
  </cellStyleXfs>
  <cellXfs count="2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C7" sqref="C7"/>
    </sheetView>
  </sheetViews>
  <sheetFormatPr defaultColWidth="9" defaultRowHeight="13.5" outlineLevelCol="5"/>
  <cols>
    <col min="1" max="1" width="4.5" customWidth="1"/>
    <col min="2" max="2" width="12.75" customWidth="1"/>
    <col min="3" max="3" width="22.5" customWidth="1"/>
    <col min="4" max="4" width="20.625" customWidth="1"/>
    <col min="5" max="5" width="16.375" customWidth="1"/>
    <col min="6" max="6" width="9.5" customWidth="1"/>
  </cols>
  <sheetData>
    <row r="1" s="1" customFormat="1" ht="60" customHeight="1" spans="1:6">
      <c r="A1" s="12" t="s">
        <v>0</v>
      </c>
      <c r="B1" s="12"/>
      <c r="C1" s="12"/>
      <c r="D1" s="12"/>
      <c r="E1" s="12"/>
      <c r="F1" s="12"/>
    </row>
    <row r="2" s="1" customFormat="1" ht="60" customHeight="1" spans="1:6">
      <c r="A2" s="13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</row>
    <row r="3" ht="35" customHeight="1" spans="1:6">
      <c r="A3" s="5">
        <v>1</v>
      </c>
      <c r="B3" s="15" t="s">
        <v>7</v>
      </c>
      <c r="C3" s="16" t="s">
        <v>8</v>
      </c>
      <c r="D3" s="16" t="s">
        <v>9</v>
      </c>
      <c r="E3" s="15">
        <v>206</v>
      </c>
      <c r="F3" s="15" t="s">
        <v>10</v>
      </c>
    </row>
    <row r="4" ht="39" customHeight="1" spans="1:6">
      <c r="A4" s="17">
        <v>2</v>
      </c>
      <c r="B4" s="15" t="s">
        <v>11</v>
      </c>
      <c r="C4" s="16" t="s">
        <v>12</v>
      </c>
      <c r="D4" s="18" t="s">
        <v>13</v>
      </c>
      <c r="E4" s="15">
        <v>35</v>
      </c>
      <c r="F4" s="15" t="s">
        <v>10</v>
      </c>
    </row>
    <row r="5" ht="32" customHeight="1" spans="1:6">
      <c r="A5" s="19"/>
      <c r="B5" s="15" t="s">
        <v>14</v>
      </c>
      <c r="C5" s="16" t="s">
        <v>15</v>
      </c>
      <c r="D5" s="18" t="s">
        <v>16</v>
      </c>
      <c r="E5" s="15">
        <v>35</v>
      </c>
      <c r="F5" s="15" t="s">
        <v>10</v>
      </c>
    </row>
    <row r="6" s="1" customFormat="1" ht="42" customHeight="1" spans="1:6">
      <c r="A6" s="5">
        <v>3</v>
      </c>
      <c r="B6" s="15" t="s">
        <v>7</v>
      </c>
      <c r="C6" s="16" t="s">
        <v>17</v>
      </c>
      <c r="D6" s="16" t="s">
        <v>18</v>
      </c>
      <c r="E6" s="15">
        <v>97</v>
      </c>
      <c r="F6" s="15" t="s">
        <v>10</v>
      </c>
    </row>
    <row r="7" s="1" customFormat="1" ht="50" customHeight="1" spans="1:6">
      <c r="A7" s="5">
        <v>4</v>
      </c>
      <c r="B7" s="15" t="s">
        <v>14</v>
      </c>
      <c r="C7" s="16" t="s">
        <v>19</v>
      </c>
      <c r="D7" s="16" t="s">
        <v>18</v>
      </c>
      <c r="E7" s="15">
        <v>100</v>
      </c>
      <c r="F7" s="15" t="s">
        <v>10</v>
      </c>
    </row>
    <row r="8" s="1" customFormat="1" ht="36" customHeight="1" spans="1:6">
      <c r="A8" s="5">
        <v>5</v>
      </c>
      <c r="B8" s="15" t="s">
        <v>11</v>
      </c>
      <c r="C8" s="16" t="s">
        <v>20</v>
      </c>
      <c r="D8" s="16" t="s">
        <v>21</v>
      </c>
      <c r="E8" s="15">
        <v>3</v>
      </c>
      <c r="F8" s="15" t="s">
        <v>10</v>
      </c>
    </row>
    <row r="9" s="1" customFormat="1" ht="33" customHeight="1" spans="1:6">
      <c r="A9" s="20" t="s">
        <v>22</v>
      </c>
      <c r="B9" s="21"/>
      <c r="C9" s="21"/>
      <c r="D9" s="22"/>
      <c r="E9" s="6">
        <f>SUM(E3:E8)</f>
        <v>476</v>
      </c>
      <c r="F9" s="15"/>
    </row>
    <row r="10" s="1" customFormat="1" ht="40" customHeight="1" spans="1:6">
      <c r="A10" s="17">
        <v>6</v>
      </c>
      <c r="B10" s="15" t="s">
        <v>7</v>
      </c>
      <c r="C10" s="16" t="s">
        <v>8</v>
      </c>
      <c r="D10" s="16" t="s">
        <v>23</v>
      </c>
      <c r="E10" s="15">
        <v>3</v>
      </c>
      <c r="F10" s="15" t="s">
        <v>24</v>
      </c>
    </row>
    <row r="11" s="1" customFormat="1" ht="34" customHeight="1" spans="1:6">
      <c r="A11" s="23"/>
      <c r="B11" s="15" t="s">
        <v>7</v>
      </c>
      <c r="C11" s="16" t="s">
        <v>25</v>
      </c>
      <c r="D11" s="16" t="s">
        <v>23</v>
      </c>
      <c r="E11" s="15">
        <v>102</v>
      </c>
      <c r="F11" s="15" t="s">
        <v>24</v>
      </c>
    </row>
    <row r="12" s="1" customFormat="1" ht="38" customHeight="1" spans="1:6">
      <c r="A12" s="17">
        <v>7</v>
      </c>
      <c r="B12" s="15" t="s">
        <v>11</v>
      </c>
      <c r="C12" s="16" t="s">
        <v>12</v>
      </c>
      <c r="D12" s="18" t="s">
        <v>26</v>
      </c>
      <c r="E12" s="15">
        <v>35</v>
      </c>
      <c r="F12" s="15" t="s">
        <v>24</v>
      </c>
    </row>
    <row r="13" s="1" customFormat="1" ht="49" customHeight="1" spans="1:6">
      <c r="A13" s="19"/>
      <c r="B13" s="15" t="s">
        <v>14</v>
      </c>
      <c r="C13" s="16" t="s">
        <v>15</v>
      </c>
      <c r="D13" s="18" t="s">
        <v>27</v>
      </c>
      <c r="E13" s="15">
        <v>35</v>
      </c>
      <c r="F13" s="15" t="s">
        <v>24</v>
      </c>
    </row>
    <row r="14" ht="40" customHeight="1" spans="1:6">
      <c r="A14" s="5">
        <v>8</v>
      </c>
      <c r="B14" s="15" t="s">
        <v>28</v>
      </c>
      <c r="C14" s="16" t="s">
        <v>29</v>
      </c>
      <c r="D14" s="16" t="s">
        <v>30</v>
      </c>
      <c r="E14" s="15">
        <v>135</v>
      </c>
      <c r="F14" s="15" t="s">
        <v>24</v>
      </c>
    </row>
    <row r="15" ht="40" customHeight="1" spans="1:6">
      <c r="A15" s="5">
        <v>9</v>
      </c>
      <c r="B15" s="15" t="s">
        <v>11</v>
      </c>
      <c r="C15" s="16" t="s">
        <v>20</v>
      </c>
      <c r="D15" s="16" t="s">
        <v>21</v>
      </c>
      <c r="E15" s="15">
        <v>3</v>
      </c>
      <c r="F15" s="15" t="s">
        <v>24</v>
      </c>
    </row>
    <row r="16" ht="30" customHeight="1" spans="1:6">
      <c r="A16" s="20" t="s">
        <v>31</v>
      </c>
      <c r="B16" s="21"/>
      <c r="C16" s="21"/>
      <c r="D16" s="22"/>
      <c r="E16" s="6">
        <f>SUM(E10:E15)</f>
        <v>313</v>
      </c>
      <c r="F16" s="15"/>
    </row>
    <row r="17" ht="30" customHeight="1" spans="1:6">
      <c r="A17" s="5">
        <v>10</v>
      </c>
      <c r="B17" s="5" t="s">
        <v>11</v>
      </c>
      <c r="C17" s="16" t="s">
        <v>32</v>
      </c>
      <c r="D17" s="16" t="s">
        <v>21</v>
      </c>
      <c r="E17" s="15">
        <v>1.98</v>
      </c>
      <c r="F17" s="24" t="s">
        <v>33</v>
      </c>
    </row>
    <row r="18" ht="30" customHeight="1" spans="1:6">
      <c r="A18" s="5">
        <v>11</v>
      </c>
      <c r="B18" s="5" t="s">
        <v>7</v>
      </c>
      <c r="C18" s="16" t="s">
        <v>8</v>
      </c>
      <c r="D18" s="16" t="s">
        <v>21</v>
      </c>
      <c r="E18" s="24">
        <v>5</v>
      </c>
      <c r="F18" s="24" t="s">
        <v>33</v>
      </c>
    </row>
    <row r="19" ht="30" customHeight="1" spans="1:6">
      <c r="A19" s="5">
        <v>12</v>
      </c>
      <c r="B19" s="5" t="s">
        <v>11</v>
      </c>
      <c r="C19" s="25" t="s">
        <v>34</v>
      </c>
      <c r="D19" s="16" t="s">
        <v>21</v>
      </c>
      <c r="E19" s="24">
        <v>77.6</v>
      </c>
      <c r="F19" s="24" t="s">
        <v>33</v>
      </c>
    </row>
    <row r="20" ht="30" customHeight="1" spans="1:6">
      <c r="A20" s="5">
        <v>13</v>
      </c>
      <c r="B20" s="5" t="s">
        <v>14</v>
      </c>
      <c r="C20" s="25" t="s">
        <v>35</v>
      </c>
      <c r="D20" s="25" t="s">
        <v>36</v>
      </c>
      <c r="E20" s="24">
        <v>77.6</v>
      </c>
      <c r="F20" s="24" t="s">
        <v>33</v>
      </c>
    </row>
    <row r="21" ht="30" customHeight="1" spans="1:6">
      <c r="A21" s="5">
        <v>14</v>
      </c>
      <c r="B21" s="5" t="s">
        <v>11</v>
      </c>
      <c r="C21" s="25" t="s">
        <v>37</v>
      </c>
      <c r="D21" s="16" t="s">
        <v>21</v>
      </c>
      <c r="E21" s="24">
        <v>44.25</v>
      </c>
      <c r="F21" s="24" t="s">
        <v>33</v>
      </c>
    </row>
    <row r="22" ht="30" customHeight="1" spans="1:6">
      <c r="A22" s="5">
        <v>15</v>
      </c>
      <c r="B22" s="5" t="s">
        <v>28</v>
      </c>
      <c r="C22" s="16" t="s">
        <v>29</v>
      </c>
      <c r="D22" s="25" t="s">
        <v>38</v>
      </c>
      <c r="E22" s="24">
        <v>12</v>
      </c>
      <c r="F22" s="24" t="s">
        <v>33</v>
      </c>
    </row>
    <row r="23" ht="30" customHeight="1" spans="1:6">
      <c r="A23" s="9" t="s">
        <v>39</v>
      </c>
      <c r="B23" s="10"/>
      <c r="C23" s="10"/>
      <c r="D23" s="11"/>
      <c r="E23" s="24">
        <f>SUM(E17:E22)</f>
        <v>218.43</v>
      </c>
      <c r="F23" s="24"/>
    </row>
    <row r="24" ht="24" customHeight="1" spans="1:6">
      <c r="A24" s="9" t="s">
        <v>40</v>
      </c>
      <c r="B24" s="10"/>
      <c r="C24" s="10"/>
      <c r="D24" s="11"/>
      <c r="E24" s="7">
        <f>E9+E16+E23</f>
        <v>1007.43</v>
      </c>
      <c r="F24" s="7"/>
    </row>
    <row r="25" ht="33" customHeight="1" spans="1:6">
      <c r="A25" s="26"/>
      <c r="B25" s="26"/>
      <c r="C25" s="26"/>
      <c r="D25" s="26"/>
      <c r="E25" s="26"/>
      <c r="F25" s="26"/>
    </row>
  </sheetData>
  <autoFilter xmlns:etc="http://www.wps.cn/officeDocument/2017/etCustomData" ref="A2:F25" etc:filterBottomFollowUsedRange="0">
    <extLst/>
  </autoFilter>
  <mergeCells count="9">
    <mergeCell ref="A1:F1"/>
    <mergeCell ref="A9:D9"/>
    <mergeCell ref="A16:D16"/>
    <mergeCell ref="A23:D23"/>
    <mergeCell ref="A24:D24"/>
    <mergeCell ref="A25:F25"/>
    <mergeCell ref="A4:A5"/>
    <mergeCell ref="A10:A11"/>
    <mergeCell ref="A12:A13"/>
  </mergeCells>
  <pageMargins left="0.69921814550565" right="0.69921814550565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selection activeCell="E12" sqref="E12"/>
    </sheetView>
  </sheetViews>
  <sheetFormatPr defaultColWidth="9" defaultRowHeight="30" customHeight="1" outlineLevelCol="5"/>
  <cols>
    <col min="1" max="1" width="7" style="1" customWidth="1"/>
    <col min="2" max="2" width="11" style="1" customWidth="1"/>
    <col min="3" max="3" width="21.875" style="1" customWidth="1"/>
    <col min="4" max="4" width="27.125" style="1" customWidth="1"/>
    <col min="5" max="5" width="20.75" style="1" customWidth="1"/>
    <col min="6" max="6" width="11.375" style="1" customWidth="1"/>
    <col min="7" max="7" width="9" style="1"/>
    <col min="8" max="8" width="10.375" style="1" customWidth="1"/>
    <col min="9" max="16384" width="9" style="1"/>
  </cols>
  <sheetData>
    <row r="1" customHeight="1" spans="1:6">
      <c r="A1" s="2" t="s">
        <v>41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</row>
    <row r="3" customHeight="1" spans="1:6">
      <c r="A3" s="5">
        <v>1</v>
      </c>
      <c r="B3" s="5" t="s">
        <v>7</v>
      </c>
      <c r="C3" s="5" t="s">
        <v>42</v>
      </c>
      <c r="D3" s="5" t="s">
        <v>43</v>
      </c>
      <c r="E3" s="5">
        <v>224</v>
      </c>
      <c r="F3" s="5" t="s">
        <v>10</v>
      </c>
    </row>
    <row r="4" customHeight="1" spans="1:6">
      <c r="A4" s="5">
        <v>2</v>
      </c>
      <c r="B4" s="5" t="s">
        <v>28</v>
      </c>
      <c r="C4" s="5" t="s">
        <v>44</v>
      </c>
      <c r="D4" s="5" t="s">
        <v>45</v>
      </c>
      <c r="E4" s="5">
        <v>100</v>
      </c>
      <c r="F4" s="5" t="s">
        <v>10</v>
      </c>
    </row>
    <row r="5" customHeight="1" spans="1:6">
      <c r="A5" s="5">
        <v>3</v>
      </c>
      <c r="B5" s="5" t="s">
        <v>11</v>
      </c>
      <c r="C5" s="5" t="s">
        <v>46</v>
      </c>
      <c r="D5" s="5" t="s">
        <v>47</v>
      </c>
      <c r="E5" s="5">
        <v>35</v>
      </c>
      <c r="F5" s="5" t="s">
        <v>10</v>
      </c>
    </row>
    <row r="6" customHeight="1" spans="1:6">
      <c r="A6" s="5">
        <v>4</v>
      </c>
      <c r="B6" s="5" t="s">
        <v>14</v>
      </c>
      <c r="C6" s="5" t="s">
        <v>48</v>
      </c>
      <c r="D6" s="5" t="s">
        <v>49</v>
      </c>
      <c r="E6" s="5">
        <v>35</v>
      </c>
      <c r="F6" s="5" t="s">
        <v>10</v>
      </c>
    </row>
    <row r="7" customHeight="1" spans="1:6">
      <c r="A7" s="5">
        <v>5</v>
      </c>
      <c r="B7" s="5" t="s">
        <v>28</v>
      </c>
      <c r="C7" s="5" t="s">
        <v>50</v>
      </c>
      <c r="D7" s="5" t="s">
        <v>51</v>
      </c>
      <c r="E7" s="5">
        <v>217</v>
      </c>
      <c r="F7" s="5" t="s">
        <v>10</v>
      </c>
    </row>
    <row r="8" customHeight="1" spans="1:6">
      <c r="A8" s="6" t="s">
        <v>22</v>
      </c>
      <c r="B8" s="6"/>
      <c r="C8" s="6"/>
      <c r="D8" s="6"/>
      <c r="E8" s="7">
        <f>SUM(E3:E7)</f>
        <v>611</v>
      </c>
      <c r="F8" s="5"/>
    </row>
    <row r="9" customHeight="1" spans="1:6">
      <c r="A9" s="5">
        <v>1</v>
      </c>
      <c r="B9" s="5" t="s">
        <v>7</v>
      </c>
      <c r="C9" s="5" t="s">
        <v>42</v>
      </c>
      <c r="D9" s="5" t="s">
        <v>52</v>
      </c>
      <c r="E9" s="5">
        <v>224</v>
      </c>
      <c r="F9" s="5" t="s">
        <v>24</v>
      </c>
    </row>
    <row r="10" customHeight="1" spans="1:6">
      <c r="A10" s="5">
        <v>2</v>
      </c>
      <c r="B10" s="5" t="s">
        <v>28</v>
      </c>
      <c r="C10" s="5" t="s">
        <v>44</v>
      </c>
      <c r="D10" s="5" t="s">
        <v>53</v>
      </c>
      <c r="E10" s="5">
        <v>24</v>
      </c>
      <c r="F10" s="5" t="s">
        <v>24</v>
      </c>
    </row>
    <row r="11" customHeight="1" spans="1:6">
      <c r="A11" s="5">
        <v>3</v>
      </c>
      <c r="B11" s="5" t="s">
        <v>7</v>
      </c>
      <c r="C11" s="5" t="s">
        <v>44</v>
      </c>
      <c r="D11" s="5" t="s">
        <v>53</v>
      </c>
      <c r="E11" s="5">
        <v>26</v>
      </c>
      <c r="F11" s="5" t="s">
        <v>24</v>
      </c>
    </row>
    <row r="12" customHeight="1" spans="1:6">
      <c r="A12" s="5">
        <v>4</v>
      </c>
      <c r="B12" s="5" t="s">
        <v>14</v>
      </c>
      <c r="C12" s="5" t="s">
        <v>54</v>
      </c>
      <c r="D12" s="5" t="s">
        <v>53</v>
      </c>
      <c r="E12" s="5">
        <v>80</v>
      </c>
      <c r="F12" s="5" t="s">
        <v>24</v>
      </c>
    </row>
    <row r="13" customHeight="1" spans="1:6">
      <c r="A13" s="5">
        <v>5</v>
      </c>
      <c r="B13" s="5" t="s">
        <v>11</v>
      </c>
      <c r="C13" s="5" t="s">
        <v>46</v>
      </c>
      <c r="D13" s="5" t="s">
        <v>47</v>
      </c>
      <c r="E13" s="5">
        <v>35</v>
      </c>
      <c r="F13" s="5" t="s">
        <v>24</v>
      </c>
    </row>
    <row r="14" customHeight="1" spans="1:6">
      <c r="A14" s="5">
        <v>6</v>
      </c>
      <c r="B14" s="5" t="s">
        <v>14</v>
      </c>
      <c r="C14" s="5" t="s">
        <v>48</v>
      </c>
      <c r="D14" s="5" t="s">
        <v>55</v>
      </c>
      <c r="E14" s="5">
        <v>35</v>
      </c>
      <c r="F14" s="5" t="s">
        <v>24</v>
      </c>
    </row>
    <row r="15" customHeight="1" spans="1:6">
      <c r="A15" s="5"/>
      <c r="B15" s="5" t="s">
        <v>11</v>
      </c>
      <c r="C15" s="5" t="s">
        <v>56</v>
      </c>
      <c r="D15" s="5" t="s">
        <v>47</v>
      </c>
      <c r="E15" s="5">
        <v>4</v>
      </c>
      <c r="F15" s="5" t="s">
        <v>24</v>
      </c>
    </row>
    <row r="16" customHeight="1" spans="1:6">
      <c r="A16" s="6" t="s">
        <v>31</v>
      </c>
      <c r="B16" s="6"/>
      <c r="C16" s="6"/>
      <c r="D16" s="6"/>
      <c r="E16" s="7">
        <f>SUM(E9:E15)</f>
        <v>428</v>
      </c>
      <c r="F16" s="5"/>
    </row>
    <row r="17" customHeight="1" spans="1:6">
      <c r="A17" s="5">
        <v>1</v>
      </c>
      <c r="B17" s="5" t="s">
        <v>7</v>
      </c>
      <c r="C17" s="5" t="s">
        <v>42</v>
      </c>
      <c r="D17" s="5" t="s">
        <v>43</v>
      </c>
      <c r="E17" s="1">
        <v>5</v>
      </c>
      <c r="F17" s="5" t="s">
        <v>33</v>
      </c>
    </row>
    <row r="18" customHeight="1" spans="1:6">
      <c r="A18" s="5">
        <v>2</v>
      </c>
      <c r="B18" s="5" t="s">
        <v>14</v>
      </c>
      <c r="C18" s="5" t="s">
        <v>57</v>
      </c>
      <c r="D18" s="5" t="s">
        <v>36</v>
      </c>
      <c r="E18" s="5">
        <v>37.9</v>
      </c>
      <c r="F18" s="5" t="s">
        <v>33</v>
      </c>
    </row>
    <row r="19" customHeight="1" spans="1:6">
      <c r="A19" s="5">
        <v>3</v>
      </c>
      <c r="B19" s="5" t="s">
        <v>14</v>
      </c>
      <c r="C19" s="5" t="s">
        <v>58</v>
      </c>
      <c r="D19" s="5" t="s">
        <v>36</v>
      </c>
      <c r="E19" s="5">
        <v>12.105</v>
      </c>
      <c r="F19" s="5" t="s">
        <v>33</v>
      </c>
    </row>
    <row r="20" customHeight="1" spans="1:6">
      <c r="A20" s="5">
        <v>4</v>
      </c>
      <c r="B20" s="5" t="s">
        <v>14</v>
      </c>
      <c r="C20" s="5" t="s">
        <v>59</v>
      </c>
      <c r="D20" s="5" t="s">
        <v>36</v>
      </c>
      <c r="E20" s="5">
        <v>20</v>
      </c>
      <c r="F20" s="5" t="s">
        <v>33</v>
      </c>
    </row>
    <row r="21" customHeight="1" spans="1:6">
      <c r="A21" s="5">
        <v>5</v>
      </c>
      <c r="B21" s="5" t="s">
        <v>14</v>
      </c>
      <c r="C21" s="5" t="s">
        <v>60</v>
      </c>
      <c r="D21" s="5" t="s">
        <v>36</v>
      </c>
      <c r="E21" s="5">
        <v>179.85</v>
      </c>
      <c r="F21" s="5" t="s">
        <v>33</v>
      </c>
    </row>
    <row r="22" customHeight="1" spans="1:6">
      <c r="A22" s="5">
        <v>6</v>
      </c>
      <c r="B22" s="5" t="s">
        <v>14</v>
      </c>
      <c r="C22" s="5" t="s">
        <v>61</v>
      </c>
      <c r="D22" s="5" t="s">
        <v>36</v>
      </c>
      <c r="E22" s="5">
        <v>18.1125</v>
      </c>
      <c r="F22" s="5" t="s">
        <v>33</v>
      </c>
    </row>
    <row r="23" customHeight="1" spans="1:6">
      <c r="A23" s="5">
        <v>7</v>
      </c>
      <c r="B23" s="5" t="s">
        <v>14</v>
      </c>
      <c r="C23" s="5" t="s">
        <v>62</v>
      </c>
      <c r="D23" s="5" t="s">
        <v>36</v>
      </c>
      <c r="E23" s="5">
        <v>70.68</v>
      </c>
      <c r="F23" s="5" t="s">
        <v>33</v>
      </c>
    </row>
    <row r="24" customHeight="1" spans="1:6">
      <c r="A24" s="5">
        <v>8</v>
      </c>
      <c r="B24" s="5" t="s">
        <v>14</v>
      </c>
      <c r="C24" s="5" t="s">
        <v>63</v>
      </c>
      <c r="D24" s="5" t="s">
        <v>36</v>
      </c>
      <c r="E24" s="5">
        <v>10.8</v>
      </c>
      <c r="F24" s="5" t="s">
        <v>33</v>
      </c>
    </row>
    <row r="25" customHeight="1" spans="1:6">
      <c r="A25" s="5">
        <v>9</v>
      </c>
      <c r="B25" s="5" t="s">
        <v>7</v>
      </c>
      <c r="C25" s="5" t="s">
        <v>44</v>
      </c>
      <c r="D25" s="5"/>
      <c r="E25" s="5">
        <v>15</v>
      </c>
      <c r="F25" s="5" t="s">
        <v>33</v>
      </c>
    </row>
    <row r="26" customHeight="1" spans="1:6">
      <c r="A26" s="5">
        <v>10</v>
      </c>
      <c r="B26" s="5" t="s">
        <v>11</v>
      </c>
      <c r="C26" s="5" t="s">
        <v>64</v>
      </c>
      <c r="D26" s="5" t="s">
        <v>47</v>
      </c>
      <c r="E26" s="5">
        <v>70.68</v>
      </c>
      <c r="F26" s="5" t="s">
        <v>33</v>
      </c>
    </row>
    <row r="27" customHeight="1" spans="1:6">
      <c r="A27" s="5">
        <v>11</v>
      </c>
      <c r="B27" s="5" t="s">
        <v>11</v>
      </c>
      <c r="C27" s="5" t="s">
        <v>65</v>
      </c>
      <c r="D27" s="5" t="s">
        <v>47</v>
      </c>
      <c r="E27" s="5">
        <v>118.29</v>
      </c>
      <c r="F27" s="5" t="s">
        <v>33</v>
      </c>
    </row>
    <row r="28" customHeight="1" spans="1:6">
      <c r="A28" s="5">
        <v>12</v>
      </c>
      <c r="B28" s="5" t="s">
        <v>11</v>
      </c>
      <c r="C28" s="5" t="s">
        <v>66</v>
      </c>
      <c r="D28" s="5" t="s">
        <v>47</v>
      </c>
      <c r="E28" s="5">
        <v>12.105</v>
      </c>
      <c r="F28" s="5" t="s">
        <v>33</v>
      </c>
    </row>
    <row r="29" customHeight="1" spans="1:6">
      <c r="A29" s="5">
        <v>14</v>
      </c>
      <c r="B29" s="5" t="s">
        <v>7</v>
      </c>
      <c r="C29" s="5" t="s">
        <v>50</v>
      </c>
      <c r="D29" s="8" t="s">
        <v>67</v>
      </c>
      <c r="E29" s="5">
        <v>10</v>
      </c>
      <c r="F29" s="5" t="s">
        <v>33</v>
      </c>
    </row>
    <row r="30" customHeight="1" spans="1:6">
      <c r="A30" s="5">
        <v>15</v>
      </c>
      <c r="B30" s="5" t="s">
        <v>11</v>
      </c>
      <c r="C30" s="5" t="s">
        <v>68</v>
      </c>
      <c r="D30" s="5" t="s">
        <v>47</v>
      </c>
      <c r="E30" s="5">
        <v>18.1125</v>
      </c>
      <c r="F30" s="5" t="s">
        <v>33</v>
      </c>
    </row>
    <row r="31" customHeight="1" spans="1:6">
      <c r="A31" s="9" t="s">
        <v>39</v>
      </c>
      <c r="B31" s="10"/>
      <c r="C31" s="10"/>
      <c r="D31" s="11"/>
      <c r="E31" s="7">
        <f>SUM(E17:E30)</f>
        <v>598.635</v>
      </c>
      <c r="F31" s="5"/>
    </row>
    <row r="32" customHeight="1" spans="1:6">
      <c r="A32" s="9" t="s">
        <v>69</v>
      </c>
      <c r="B32" s="10"/>
      <c r="C32" s="10"/>
      <c r="D32" s="11"/>
      <c r="E32" s="5">
        <f>E8+E16+E31</f>
        <v>1637.635</v>
      </c>
      <c r="F32" s="5"/>
    </row>
  </sheetData>
  <mergeCells count="5">
    <mergeCell ref="A1:F1"/>
    <mergeCell ref="A8:D8"/>
    <mergeCell ref="A16:D16"/>
    <mergeCell ref="A31:D31"/>
    <mergeCell ref="A32:D32"/>
  </mergeCells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2019</vt:lpstr>
      <vt:lpstr>2020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青悠</cp:lastModifiedBy>
  <cp:revision>0</cp:revision>
  <dcterms:created xsi:type="dcterms:W3CDTF">2018-08-09T03:23:00Z</dcterms:created>
  <dcterms:modified xsi:type="dcterms:W3CDTF">2026-08-25T07:27:08Z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51DA1339A4C64F0F9E2E2AB0617EB6DB</vt:lpwstr>
  </property>
  <property fmtid="{D5CDD505-2E9C-101B-9397-08002B2CF9AE}" pid="4" name="CalculationRule">
    <vt:i4>0</vt:i4>
  </property>
</Properties>
</file>