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44" activeTab="1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<sst xmlns="http://schemas.openxmlformats.org/spreadsheetml/2006/main" count="70" uniqueCount="29">
  <si>
    <t>2025年昌江区60周岁以上养老服务补贴汇总表</t>
  </si>
  <si>
    <t>填报单位：</t>
  </si>
  <si>
    <t>区民政局</t>
  </si>
  <si>
    <t>填报时间：</t>
  </si>
  <si>
    <t>序号</t>
  </si>
  <si>
    <t>乡、镇       （街道）</t>
  </si>
  <si>
    <t>年  龄</t>
  </si>
  <si>
    <t>经济困难类型</t>
  </si>
  <si>
    <t>发放时间</t>
  </si>
  <si>
    <t>人数</t>
  </si>
  <si>
    <t>金额（元）</t>
  </si>
  <si>
    <t>西郊街道</t>
  </si>
  <si>
    <t>60周岁以上</t>
  </si>
  <si>
    <t>低保户</t>
  </si>
  <si>
    <t>12月份</t>
  </si>
  <si>
    <t>新枫街道</t>
  </si>
  <si>
    <t>丽阳镇</t>
  </si>
  <si>
    <t>鲇鱼山镇</t>
  </si>
  <si>
    <t>荷塘乡</t>
  </si>
  <si>
    <t>吕蒙街道</t>
  </si>
  <si>
    <t>补发：</t>
  </si>
  <si>
    <t>西郊街道蟠龙岗社区鲁镇保1个月，因更换社保卡</t>
  </si>
  <si>
    <t>合计：</t>
  </si>
  <si>
    <t>经办人：</t>
  </si>
  <si>
    <t>审核人：</t>
  </si>
  <si>
    <t>分管领导：</t>
  </si>
  <si>
    <t>主要领导：</t>
  </si>
  <si>
    <t>2025年昌江区经济困难失能老年人护理补贴汇总表</t>
  </si>
  <si>
    <t>低保户和失能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</si>
</sst>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4"/>
      <color theme="1"/>
      <name val="黑体"/>
      <charset val="134"/>
    </font>
    <font>
      <sz val="16"/>
      <color theme="1"/>
      <name val="楷体"/>
      <charset val="134"/>
    </font>
    <font>
      <sz val="16"/>
      <color theme="1"/>
      <name val="宋体"/>
      <charset val="134"/>
      <scheme val="minor"/>
    </font>
    <font>
      <b/>
      <sz val="26"/>
      <color theme="1"/>
      <name val="宋体"/>
      <charset val="134"/>
    </font>
    <font>
      <b/>
      <sz val="22"/>
      <color theme="1"/>
      <name val="仿宋"/>
      <charset val="134"/>
    </font>
    <font>
      <sz val="18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6" applyNumberFormat="0" applyAlignment="0" applyProtection="0">
      <alignment vertical="center"/>
    </xf>
    <xf numFmtId="0" fontId="16" fillId="4" borderId="17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5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1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8"/>
  <sheetViews>
    <sheetView workbookViewId="0">
      <selection activeCell="G2" sqref="G2"/>
    </sheetView>
  </sheetViews>
  <sheetFormatPr defaultColWidth="9" defaultRowHeight="14.4" outlineLevelCol="6"/>
  <cols>
    <col min="1" max="2" width="20.6296296296296" customWidth="1"/>
    <col min="3" max="4" width="25.6296296296296" customWidth="1"/>
    <col min="5" max="5" width="20.6296296296296" customWidth="1"/>
    <col min="6" max="6" width="18.6666666666667" customWidth="1"/>
    <col min="7" max="7" width="27" customWidth="1"/>
  </cols>
  <sheetData>
    <row r="1" ht="30.6" spans="1:7">
      <c r="A1" s="1" t="s">
        <v>0</v>
      </c>
      <c r="B1" s="1"/>
      <c r="C1" s="1"/>
      <c r="D1" s="1"/>
      <c r="E1" s="1"/>
      <c r="F1" s="1"/>
      <c r="G1" s="1"/>
    </row>
    <row r="2" ht="21.15" spans="1:7">
      <c r="A2" s="2" t="s">
        <v>1</v>
      </c>
      <c r="B2" s="3" t="s">
        <v>2</v>
      </c>
      <c r="C2" s="3"/>
      <c r="D2" s="3"/>
      <c r="E2" s="3"/>
      <c r="F2" s="2" t="s">
        <v>3</v>
      </c>
      <c r="G2" s="4">
        <v>46006</v>
      </c>
    </row>
    <row r="3" ht="97.95" spans="1:7">
      <c r="A3" s="10" t="s">
        <v>4</v>
      </c>
      <c r="B3" s="11" t="s">
        <v>5</v>
      </c>
      <c r="C3" s="11" t="s">
        <v>6</v>
      </c>
      <c r="D3" s="11" t="s">
        <v>7</v>
      </c>
      <c r="E3" s="11" t="s">
        <v>8</v>
      </c>
      <c r="F3" s="11" t="s">
        <v>9</v>
      </c>
      <c r="G3" s="12" t="s">
        <v>10</v>
      </c>
    </row>
    <row r="4" ht="28.2" spans="1:7">
      <c r="A4" s="13">
        <v>1</v>
      </c>
      <c r="B4" s="13" t="s">
        <v>11</v>
      </c>
      <c r="C4" s="13" t="s">
        <v>12</v>
      </c>
      <c r="D4" s="13" t="s">
        <v>13</v>
      </c>
      <c r="E4" s="13" t="s">
        <v>14</v>
      </c>
      <c r="F4" s="13">
        <v>167</v>
      </c>
      <c r="G4" s="13">
        <f t="shared" ref="G4:G9" si="0">F4*50</f>
        <v>8350</v>
      </c>
    </row>
    <row r="5" ht="28.2" spans="1:7">
      <c r="A5" s="8">
        <v>2</v>
      </c>
      <c r="B5" s="8" t="s">
        <v>15</v>
      </c>
      <c r="C5" s="13" t="s">
        <v>12</v>
      </c>
      <c r="D5" s="13" t="s">
        <v>13</v>
      </c>
      <c r="E5" s="13" t="s">
        <v>14</v>
      </c>
      <c r="F5" s="8">
        <v>180</v>
      </c>
      <c r="G5" s="13">
        <f t="shared" si="0"/>
        <v>9000</v>
      </c>
    </row>
    <row r="6" ht="28.2" spans="1:7">
      <c r="A6" s="8">
        <v>3</v>
      </c>
      <c r="B6" s="8" t="s">
        <v>16</v>
      </c>
      <c r="C6" s="13" t="s">
        <v>12</v>
      </c>
      <c r="D6" s="13" t="s">
        <v>13</v>
      </c>
      <c r="E6" s="13" t="s">
        <v>14</v>
      </c>
      <c r="F6" s="8">
        <v>327</v>
      </c>
      <c r="G6" s="13">
        <f t="shared" si="0"/>
        <v>16350</v>
      </c>
    </row>
    <row r="7" ht="28.2" spans="1:7">
      <c r="A7" s="8">
        <v>4</v>
      </c>
      <c r="B7" s="8" t="s">
        <v>17</v>
      </c>
      <c r="C7" s="13" t="s">
        <v>12</v>
      </c>
      <c r="D7" s="13" t="s">
        <v>13</v>
      </c>
      <c r="E7" s="13" t="s">
        <v>14</v>
      </c>
      <c r="F7" s="8">
        <v>411</v>
      </c>
      <c r="G7" s="13">
        <f t="shared" si="0"/>
        <v>20550</v>
      </c>
    </row>
    <row r="8" ht="28.2" spans="1:7">
      <c r="A8" s="8">
        <v>5</v>
      </c>
      <c r="B8" s="8" t="s">
        <v>18</v>
      </c>
      <c r="C8" s="13" t="s">
        <v>12</v>
      </c>
      <c r="D8" s="13" t="s">
        <v>13</v>
      </c>
      <c r="E8" s="13" t="s">
        <v>14</v>
      </c>
      <c r="F8" s="8">
        <v>5</v>
      </c>
      <c r="G8" s="13">
        <f t="shared" si="0"/>
        <v>250</v>
      </c>
    </row>
    <row r="9" ht="28.2" spans="1:7">
      <c r="A9" s="8">
        <v>6</v>
      </c>
      <c r="B9" s="8" t="s">
        <v>19</v>
      </c>
      <c r="C9" s="14" t="s">
        <v>12</v>
      </c>
      <c r="D9" s="14" t="s">
        <v>13</v>
      </c>
      <c r="E9" s="13" t="s">
        <v>14</v>
      </c>
      <c r="F9" s="15">
        <v>47</v>
      </c>
      <c r="G9" s="13">
        <f t="shared" si="0"/>
        <v>2350</v>
      </c>
    </row>
    <row r="10" ht="28.2" spans="1:7">
      <c r="A10" s="16" t="s">
        <v>20</v>
      </c>
      <c r="B10" s="17"/>
      <c r="C10" s="8" t="s">
        <v>21</v>
      </c>
      <c r="D10" s="8"/>
      <c r="E10" s="8"/>
      <c r="F10" s="8"/>
      <c r="G10" s="13">
        <v>50</v>
      </c>
    </row>
    <row r="11" ht="28.2" spans="1:7">
      <c r="A11" s="8" t="s">
        <v>22</v>
      </c>
      <c r="B11" s="8"/>
      <c r="C11" s="8"/>
      <c r="D11" s="8"/>
      <c r="E11" s="8"/>
      <c r="F11" s="8">
        <f>F9+F8+F7+F6+F5+F4</f>
        <v>1137</v>
      </c>
      <c r="G11" s="8">
        <f>G9+G8+G7+G6+G5+G4+G10</f>
        <v>56900</v>
      </c>
    </row>
    <row r="12" ht="22.2" spans="1:7">
      <c r="A12" s="9"/>
      <c r="B12" s="9"/>
      <c r="C12" s="9"/>
      <c r="D12" s="9"/>
      <c r="E12" s="9"/>
      <c r="F12" s="9"/>
      <c r="G12" s="9"/>
    </row>
    <row r="13" ht="22.2" spans="1:7">
      <c r="A13" s="9"/>
      <c r="B13" s="9"/>
      <c r="C13" s="9"/>
      <c r="D13" s="9"/>
      <c r="E13" s="9"/>
      <c r="F13" s="9"/>
      <c r="G13" s="9"/>
    </row>
    <row r="14" ht="22.2" spans="1:7">
      <c r="A14" s="9"/>
      <c r="B14" s="9" t="s">
        <v>23</v>
      </c>
      <c r="C14" s="9"/>
      <c r="D14" s="9"/>
      <c r="E14" s="9" t="s">
        <v>24</v>
      </c>
      <c r="F14" s="9"/>
      <c r="G14" s="9"/>
    </row>
    <row r="15" ht="22.2" spans="1:7">
      <c r="A15" s="9"/>
      <c r="B15" s="9"/>
      <c r="C15" s="9"/>
      <c r="D15" s="9"/>
      <c r="E15" s="9"/>
      <c r="F15" s="9"/>
      <c r="G15" s="9"/>
    </row>
    <row r="16" ht="22.2" spans="1:7">
      <c r="A16" s="9"/>
      <c r="B16" s="9"/>
      <c r="C16" s="9"/>
      <c r="D16" s="9"/>
      <c r="E16" s="9"/>
      <c r="F16" s="9"/>
      <c r="G16" s="9"/>
    </row>
    <row r="17" ht="22.2" spans="1:7">
      <c r="A17" s="9"/>
      <c r="B17" s="9"/>
      <c r="C17" s="9"/>
      <c r="D17" s="9"/>
      <c r="E17" s="9"/>
      <c r="F17" s="9"/>
      <c r="G17" s="9"/>
    </row>
    <row r="18" ht="22.2" spans="1:7">
      <c r="A18" s="9"/>
      <c r="B18" s="9" t="s">
        <v>25</v>
      </c>
      <c r="C18" s="9"/>
      <c r="D18" s="9"/>
      <c r="E18" s="9" t="s">
        <v>26</v>
      </c>
      <c r="F18" s="9"/>
      <c r="G18" s="9"/>
    </row>
  </sheetData>
  <mergeCells count="4">
    <mergeCell ref="A1:G1"/>
    <mergeCell ref="A10:B10"/>
    <mergeCell ref="C10:F10"/>
    <mergeCell ref="A11:E11"/>
  </mergeCells>
  <pageMargins left="0.7" right="0.7" top="0.75" bottom="0.75" header="0.3" footer="0.3"/>
  <pageSetup paperSize="9" scale="7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selection activeCell="I12" sqref="I12"/>
    </sheetView>
  </sheetViews>
  <sheetFormatPr defaultColWidth="9" defaultRowHeight="14.4" outlineLevelCol="6"/>
  <cols>
    <col min="1" max="1" width="16" customWidth="1"/>
    <col min="2" max="2" width="19.3796296296296" customWidth="1"/>
    <col min="3" max="3" width="20.6296296296296" customWidth="1"/>
    <col min="4" max="4" width="28.3796296296296" customWidth="1"/>
    <col min="5" max="6" width="20.6296296296296" customWidth="1"/>
    <col min="7" max="7" width="24.7777777777778" customWidth="1"/>
  </cols>
  <sheetData>
    <row r="1" ht="30.6" spans="1:7">
      <c r="A1" s="1" t="s">
        <v>27</v>
      </c>
      <c r="B1" s="1"/>
      <c r="C1" s="1"/>
      <c r="D1" s="1"/>
      <c r="E1" s="1"/>
      <c r="F1" s="1"/>
      <c r="G1" s="1"/>
    </row>
    <row r="2" ht="21.15" spans="1:7">
      <c r="A2" s="2" t="s">
        <v>1</v>
      </c>
      <c r="B2" s="3" t="s">
        <v>2</v>
      </c>
      <c r="C2" s="3"/>
      <c r="D2" s="3"/>
      <c r="E2" s="3"/>
      <c r="F2" s="2" t="s">
        <v>3</v>
      </c>
      <c r="G2" s="4">
        <v>46006</v>
      </c>
    </row>
    <row r="3" ht="70" customHeight="1" spans="1:7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</row>
    <row r="4" ht="56.4" spans="1:7">
      <c r="A4" s="8">
        <v>1</v>
      </c>
      <c r="B4" s="8" t="s">
        <v>11</v>
      </c>
      <c r="C4" s="8" t="s">
        <v>12</v>
      </c>
      <c r="D4" s="8" t="s">
        <v>28</v>
      </c>
      <c r="E4" s="8" t="s">
        <v>14</v>
      </c>
      <c r="F4" s="8">
        <v>2</v>
      </c>
      <c r="G4" s="8">
        <f>F4*50</f>
        <v>100</v>
      </c>
    </row>
    <row r="5" ht="56.4" spans="1:7">
      <c r="A5" s="8">
        <v>2</v>
      </c>
      <c r="B5" s="8" t="s">
        <v>15</v>
      </c>
      <c r="C5" s="8" t="s">
        <v>12</v>
      </c>
      <c r="D5" s="8" t="s">
        <v>28</v>
      </c>
      <c r="E5" s="8" t="s">
        <v>14</v>
      </c>
      <c r="F5" s="8">
        <v>3</v>
      </c>
      <c r="G5" s="8">
        <f>F5*50</f>
        <v>150</v>
      </c>
    </row>
    <row r="6" ht="56.4" spans="1:7">
      <c r="A6" s="8">
        <v>3</v>
      </c>
      <c r="B6" s="8" t="s">
        <v>17</v>
      </c>
      <c r="C6" s="8" t="s">
        <v>12</v>
      </c>
      <c r="D6" s="8" t="s">
        <v>28</v>
      </c>
      <c r="E6" s="8" t="s">
        <v>14</v>
      </c>
      <c r="F6" s="8">
        <v>1</v>
      </c>
      <c r="G6" s="8">
        <f>F6*50</f>
        <v>50</v>
      </c>
    </row>
    <row r="7" ht="28.2" spans="1:7">
      <c r="A7" s="8" t="s">
        <v>22</v>
      </c>
      <c r="B7" s="8"/>
      <c r="C7" s="8"/>
      <c r="D7" s="8"/>
      <c r="E7" s="8"/>
      <c r="F7" s="8">
        <v>6</v>
      </c>
      <c r="G7" s="8">
        <v>300</v>
      </c>
    </row>
    <row r="10" ht="22.2" spans="1:7">
      <c r="A10" s="9"/>
      <c r="B10" s="9" t="s">
        <v>23</v>
      </c>
      <c r="C10" s="9"/>
      <c r="D10" s="9"/>
      <c r="E10" s="9" t="s">
        <v>24</v>
      </c>
      <c r="F10" s="9"/>
      <c r="G10" s="9"/>
    </row>
    <row r="11" ht="22.2" spans="1:7">
      <c r="A11" s="9"/>
      <c r="B11" s="9"/>
      <c r="C11" s="9"/>
      <c r="D11" s="9"/>
      <c r="E11" s="9"/>
      <c r="F11" s="9"/>
      <c r="G11" s="9"/>
    </row>
    <row r="12" ht="22.2" spans="1:7">
      <c r="A12" s="9"/>
      <c r="B12" s="9"/>
      <c r="C12" s="9"/>
      <c r="D12" s="9"/>
      <c r="E12" s="9"/>
      <c r="F12" s="9"/>
      <c r="G12" s="9"/>
    </row>
    <row r="13" ht="22.2" spans="1:7">
      <c r="A13" s="9"/>
      <c r="B13" s="9"/>
      <c r="C13" s="9"/>
      <c r="D13" s="9"/>
      <c r="E13" s="9"/>
      <c r="F13" s="9"/>
      <c r="G13" s="9"/>
    </row>
    <row r="14" ht="22.2" spans="1:7">
      <c r="A14" s="9"/>
      <c r="B14" s="9" t="s">
        <v>25</v>
      </c>
      <c r="C14" s="9"/>
      <c r="D14" s="9"/>
      <c r="E14" s="9" t="s">
        <v>26</v>
      </c>
      <c r="F14" s="9"/>
      <c r="G14" s="9"/>
    </row>
  </sheetData>
  <mergeCells count="2">
    <mergeCell ref="A1:G1"/>
    <mergeCell ref="A7:E7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HR</cp:lastModifiedBy>
  <dcterms:created xsi:type="dcterms:W3CDTF">2023-05-12T11:15:00Z</dcterms:created>
  <dcterms:modified xsi:type="dcterms:W3CDTF">2025-12-18T08:02:26Z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97FCD95DB0734A3EA8B0C2A70447918E_13</vt:lpwstr>
  </property>
  <property fmtid="{D5CDD505-2E9C-101B-9397-08002B2CF9AE}" pid="4" name="CalculationRule">
    <vt:i4>0</vt:i4>
  </property>
</Properties>
</file>