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640" windowHeight="51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<sst xmlns="http://schemas.openxmlformats.org/spreadsheetml/2006/main" count="61" uniqueCount="53">
  <si>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昌江区帮扶资产申请处置明细</t>
  </si>
  <si>
    <t>乡镇</t>
  </si>
  <si>
    <t>序号</t>
  </si>
  <si>
    <t>行政村</t>
  </si>
  <si>
    <t>经营性项目名称</t>
  </si>
  <si>
    <t>关联资产</t>
  </si>
  <si>
    <t>资产原值（元）</t>
  </si>
  <si>
    <t>失败原因</t>
  </si>
  <si>
    <t>处置申请</t>
  </si>
  <si>
    <t>收回资金</t>
  </si>
  <si>
    <t>丽阳镇</t>
  </si>
  <si>
    <t>枫林村</t>
  </si>
  <si>
    <t>昌江区-丽阳镇_产业项目_淑媛副食品加工有限公司（2018年枫林村）</t>
  </si>
  <si>
    <t>景德镇市淑媛食品有限公司于2023年停止经营。合同到期后，该公司未按约返还入股本金20万元，也未支付后续分红。枫林村委会于2024年向景德镇市昌江区人民法院提起诉讼并胜诉，于2025年11月3日申请强制执行，但目前本金尚未追回。</t>
  </si>
  <si>
    <t>先行对该项目予以注销。</t>
  </si>
  <si>
    <t>后续通过法院执行追回的资金，将按规定程序全额退回财政指定账户。</t>
  </si>
  <si>
    <t>港南村</t>
  </si>
  <si>
    <t>港南村王阿婆蔗糖农民专业合作社</t>
  </si>
  <si>
    <t>该项目于2019年11月上旬正式投产经统计，2019年至2022年项目共计产生收益117013元，受蔗糖原材料价格持续上涨、熬糖人工成本高、产品销售渠道狭窄等多重因素影响，该糖厂长期处于亏损状态，已无法维持正常生产经营（同时无法办理小作坊食品加工许可证），资产处于闲置状态。</t>
  </si>
  <si>
    <t>将项目核心固定资产——房屋建构筑物（评估值110984.91元）用途变更为“港南村文体中心”，作为村级公益性资产使用。项目剩余的机械设备、办公家具、库存产成品、辅助材料及低值易耗品整体打包，按评估总价15164元残值收入上缴财政。</t>
  </si>
  <si>
    <t>房屋建构筑物（评估值110984.91元）用途变更为“港南村文体中心”，回收15164元</t>
  </si>
  <si>
    <t>洪家村</t>
  </si>
  <si>
    <t>甘蔗糖加工厂</t>
  </si>
  <si>
    <t>受蔗糖原材料价格持续上涨、熬糖人工成本高、产品销售渠道狭窄等多重因素影响，该糖厂长期处于亏损状态，已无法维持正常生产经营，资产处于闲置状态。</t>
  </si>
  <si>
    <t>将项目核心固定资产——房屋建构筑物（评估值28.4962元）用途变更为“洪家村骨灰堂”，作为村级公益性资产使用。项目剩余的机械设备、办公家具、库存产成品、辅助材料及低值易耗品整体打包，按评估总价24451元进行转让回收。</t>
  </si>
  <si>
    <t>房屋建构筑物（评估值284962元）用途变更为“洪家村骨灰堂”，回收24451元。</t>
  </si>
  <si>
    <t>丽阳村</t>
  </si>
  <si>
    <t>油茶种植</t>
  </si>
  <si>
    <t>2021年冬至期间，因村民祭祖引发山火，导致130亩油茶林全部烧毁。虽经补种，但因成活率低加之2025年特大于旱影响，补种茶苗大量死亡，项目彻底失败。</t>
  </si>
  <si>
    <t>按失败项目进行处置，并依据清算评估结果，将剩余资产按评估价值（48880元）予以核销收回，残值收入上缴财政。</t>
  </si>
  <si>
    <t>48880元</t>
  </si>
  <si>
    <t>山田村</t>
  </si>
  <si>
    <t>昌江区-丽阳镇_产业发展_生产项目_水稻种植（22年山田村120万）</t>
  </si>
  <si>
    <t>22年以来4年当中就有三年干旱，近两年更是严重干旱，导致水稻大面积干旱无收，水稻种植项目一直效益底下，近两年更是亏损状态，该水稻种植项目难以创造效益。</t>
  </si>
  <si>
    <t>申请对该项目按失败项目进行处置，并依据第三方会计事务所清算评估结果，直接分红全村脱贫户部分（即90000元）不予收回，将清算剩余资金加村集体账户留存资金，合计（856578.30元）予以核销收回，收回上缴财政。</t>
  </si>
  <si>
    <t>856578.30元</t>
  </si>
  <si>
    <t>余家村</t>
  </si>
  <si>
    <t>余家果园</t>
  </si>
  <si>
    <t>因抚育管护成本高昂、市场收益不佳，长期处于收不抵支的亏损状态。2025年遭遇严重干旱，大棚内火龙果大面积死亡，项目难以为继。</t>
  </si>
  <si>
    <t>对该项目按失败项目进行处置，并依据清算评估结果，将剩余资产按评估价值（19，270元）予以核销收回，残值收入上缴财政。</t>
  </si>
  <si>
    <t>19270元</t>
  </si>
  <si>
    <t>余家村“四个一”果园项目</t>
  </si>
  <si>
    <t>因抚育管护成本高昂、市场收益不佳，长期处于收不抵支的亏损状态。2025年遭遇严重干旱，果树死亡率较高，项目难以为继。</t>
  </si>
  <si>
    <t>对该项目按失败项目进行处置，并依据清算评估结果，将剩余资产按评估价值（42，040元）予以核销收回，残值收入上缴财政。</t>
  </si>
  <si>
    <t>42040元</t>
  </si>
  <si>
    <t>合计</t>
  </si>
  <si>
    <t>申请调整7个经营性项目，变更2个资产（估值为395946.91元）用途为公益类，回收资金1006383.3元。</t>
  </si>
  <si>
    <t>新枫街道</t>
  </si>
  <si>
    <t>三河村</t>
  </si>
  <si>
    <t>老灯沿河路段实施路灯安装项目</t>
  </si>
  <si>
    <t>2024年，该路段被纳入申遗工作范围，原有路灯不符合要求，已被申遗项目施工方整体拆除。</t>
  </si>
  <si>
    <t>对该项目予以注销。</t>
  </si>
  <si>
    <t>申请注销1个公益类项目。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</si>
</sst>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D18" sqref="D18"/>
    </sheetView>
  </sheetViews>
  <sheetFormatPr defaultColWidth="9" defaultRowHeight="14.25"/>
  <cols>
    <col min="1" max="3" width="9" style="1"/>
    <col min="4" max="4" width="34" style="1" customWidth="1"/>
    <col min="5" max="5" width="8.875" style="1" customWidth="1"/>
    <col min="6" max="6" width="9.375" style="1"/>
    <col min="7" max="7" width="48.875" style="1" customWidth="1"/>
    <col min="8" max="8" width="45.625" style="1" customWidth="1"/>
    <col min="9" max="9" width="26.125" style="1" customWidth="1"/>
    <col min="10" max="16384" width="9" style="1"/>
  </cols>
  <sheetData>
    <row r="1" ht="5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71.25" spans="1:9">
      <c r="A3" s="3" t="s">
        <v>10</v>
      </c>
      <c r="B3" s="3">
        <v>1</v>
      </c>
      <c r="C3" s="3" t="s">
        <v>11</v>
      </c>
      <c r="D3" s="4" t="s">
        <v>12</v>
      </c>
      <c r="E3" s="5">
        <v>1</v>
      </c>
      <c r="F3" s="5">
        <v>200000</v>
      </c>
      <c r="G3" s="3" t="s">
        <v>13</v>
      </c>
      <c r="H3" s="3" t="s">
        <v>14</v>
      </c>
      <c r="I3" s="3" t="s">
        <v>15</v>
      </c>
    </row>
    <row r="4" ht="85.5" spans="1:9">
      <c r="A4" s="3" t="s">
        <v>10</v>
      </c>
      <c r="B4" s="3">
        <v>2</v>
      </c>
      <c r="C4" s="3" t="s">
        <v>16</v>
      </c>
      <c r="D4" s="4" t="s">
        <v>17</v>
      </c>
      <c r="E4" s="5">
        <v>4</v>
      </c>
      <c r="F4" s="5">
        <v>400000</v>
      </c>
      <c r="G4" s="3" t="s">
        <v>18</v>
      </c>
      <c r="H4" s="3" t="s">
        <v>19</v>
      </c>
      <c r="I4" s="3" t="s">
        <v>20</v>
      </c>
    </row>
    <row r="5" ht="71.25" spans="1:9">
      <c r="A5" s="3" t="s">
        <v>10</v>
      </c>
      <c r="B5" s="3">
        <v>3</v>
      </c>
      <c r="C5" s="3" t="s">
        <v>21</v>
      </c>
      <c r="D5" s="4" t="s">
        <v>22</v>
      </c>
      <c r="E5" s="5">
        <v>4</v>
      </c>
      <c r="F5" s="5">
        <v>600000</v>
      </c>
      <c r="G5" s="3" t="s">
        <v>23</v>
      </c>
      <c r="H5" s="3" t="s">
        <v>24</v>
      </c>
      <c r="I5" s="3" t="s">
        <v>25</v>
      </c>
    </row>
    <row r="6" ht="42.75" spans="1:9">
      <c r="A6" s="3" t="s">
        <v>10</v>
      </c>
      <c r="B6" s="3">
        <v>4</v>
      </c>
      <c r="C6" s="3" t="s">
        <v>26</v>
      </c>
      <c r="D6" s="4" t="s">
        <v>27</v>
      </c>
      <c r="E6" s="5">
        <v>3</v>
      </c>
      <c r="F6" s="5">
        <v>300000</v>
      </c>
      <c r="G6" s="3" t="s">
        <v>28</v>
      </c>
      <c r="H6" s="3" t="s">
        <v>29</v>
      </c>
      <c r="I6" s="3" t="s">
        <v>30</v>
      </c>
    </row>
    <row r="7" ht="71.25" spans="1:9">
      <c r="A7" s="3" t="s">
        <v>10</v>
      </c>
      <c r="B7" s="3">
        <v>5</v>
      </c>
      <c r="C7" s="3" t="s">
        <v>31</v>
      </c>
      <c r="D7" s="4" t="s">
        <v>32</v>
      </c>
      <c r="E7" s="5">
        <v>1</v>
      </c>
      <c r="F7" s="5">
        <v>1200000</v>
      </c>
      <c r="G7" s="3" t="s">
        <v>33</v>
      </c>
      <c r="H7" s="3" t="s">
        <v>34</v>
      </c>
      <c r="I7" s="3" t="s">
        <v>35</v>
      </c>
    </row>
    <row r="8" ht="42.75" spans="1:9">
      <c r="A8" s="3" t="s">
        <v>10</v>
      </c>
      <c r="B8" s="3">
        <v>6</v>
      </c>
      <c r="C8" s="3" t="s">
        <v>36</v>
      </c>
      <c r="D8" s="4" t="s">
        <v>37</v>
      </c>
      <c r="E8" s="5">
        <v>2</v>
      </c>
      <c r="F8" s="5">
        <v>500000</v>
      </c>
      <c r="G8" s="3" t="s">
        <v>38</v>
      </c>
      <c r="H8" s="3" t="s">
        <v>39</v>
      </c>
      <c r="I8" s="3" t="s">
        <v>40</v>
      </c>
    </row>
    <row r="9" ht="42.75" spans="1:9">
      <c r="A9" s="3" t="s">
        <v>10</v>
      </c>
      <c r="B9" s="3">
        <v>7</v>
      </c>
      <c r="C9" s="3" t="s">
        <v>36</v>
      </c>
      <c r="D9" s="3" t="s">
        <v>41</v>
      </c>
      <c r="E9" s="3">
        <v>1</v>
      </c>
      <c r="F9" s="3">
        <v>327000</v>
      </c>
      <c r="G9" s="3" t="s">
        <v>42</v>
      </c>
      <c r="H9" s="3" t="s">
        <v>43</v>
      </c>
      <c r="I9" s="3" t="s">
        <v>44</v>
      </c>
    </row>
    <row r="10" ht="42" customHeight="1" spans="1:9">
      <c r="A10" s="6" t="s">
        <v>45</v>
      </c>
      <c r="B10" s="7"/>
      <c r="C10" s="7"/>
      <c r="D10" s="8"/>
      <c r="E10" s="9">
        <f>SUM(E3:E9)</f>
        <v>16</v>
      </c>
      <c r="F10" s="9">
        <f>SUM(F3:F9)</f>
        <v>3527000</v>
      </c>
      <c r="G10" s="6" t="s">
        <v>46</v>
      </c>
      <c r="H10" s="7"/>
      <c r="I10" s="8"/>
    </row>
    <row r="11" ht="55" customHeight="1" spans="1:9">
      <c r="A11" s="3" t="s">
        <v>47</v>
      </c>
      <c r="B11" s="3">
        <v>1</v>
      </c>
      <c r="C11" s="3" t="s">
        <v>48</v>
      </c>
      <c r="D11" s="3" t="s">
        <v>49</v>
      </c>
      <c r="E11" s="3">
        <v>1</v>
      </c>
      <c r="F11" s="3">
        <v>80000</v>
      </c>
      <c r="G11" s="3" t="s">
        <v>50</v>
      </c>
      <c r="H11" s="3" t="s">
        <v>51</v>
      </c>
      <c r="I11" s="3">
        <v>0</v>
      </c>
    </row>
    <row r="12" ht="60" customHeight="1" spans="1:9">
      <c r="A12" s="9" t="s">
        <v>45</v>
      </c>
      <c r="B12" s="9"/>
      <c r="C12" s="9"/>
      <c r="D12" s="9"/>
      <c r="E12" s="9">
        <v>1</v>
      </c>
      <c r="F12" s="9">
        <v>80000</v>
      </c>
      <c r="G12" s="9" t="s">
        <v>52</v>
      </c>
      <c r="H12" s="9"/>
      <c r="I12" s="9"/>
    </row>
  </sheetData>
  <mergeCells count="5">
    <mergeCell ref="A1:I1"/>
    <mergeCell ref="A10:D10"/>
    <mergeCell ref="G10:I10"/>
    <mergeCell ref="A12:D12"/>
    <mergeCell ref="G12:I12"/>
  </mergeCells>
  <printOptions horizontalCentered="1"/>
  <pageMargins left="0" right="0" top="0.409027777777778" bottom="0.2125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София</cp:lastModifiedBy>
  <dcterms:created xsi:type="dcterms:W3CDTF">2026-01-05T11:39:00Z</dcterms:created>
  <dcterms:modified xsi:type="dcterms:W3CDTF">2026-04-24T07:08:38Z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E19BCB627D024B0BBF70BEACB06303CE_13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