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<sst xmlns="http://schemas.openxmlformats.org/spreadsheetml/2006/main" count="202" uniqueCount="116">
  <si>
    <t>部门公开表1</t>
  </si>
  <si>
    <t>收支预算总表</t>
  </si>
  <si>
    <t>填报单位：中共景德镇市昌江区委员会信访局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</si>
  <si>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</si>
  <si>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</si>
  <si>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</si>
  <si>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</si>
  <si>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</si>
  <si>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</si>
  <si>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</si>
  <si>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</si>
  <si>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</si>
  <si>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社会保障和就业支出</t>
  </si>
  <si>
    <t xml:space="preserve">    政府性基金预算拨款收入</t>
  </si>
  <si>
    <t>卫生健康支出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</si>
  <si>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</si>
  <si>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</si>
  <si>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</si>
  <si>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</si>
  <si>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</si>
  <si>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</si>
  <si>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</si>
  <si>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</si>
  <si>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</si>
  <si>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</si>
  <si>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</si>
  <si>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</si>
  <si>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</si>
  <si>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</si>
  <si>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</si>
  <si>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</si>
  <si>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</si>
  <si>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</si>
  <si>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</si>
  <si>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</si>
  <si>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</si>
  <si>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</si>
  <si>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</si>
  <si>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</si>
  <si>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</si>
  <si>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</si>
  <si>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</si>
  <si>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</si>
  <si>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</si>
  <si>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</si>
  <si>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</si>
  <si>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</si>
  <si>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</si>
  <si>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</si>
  <si>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</si>
  <si>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</si>
  <si>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政府办公厅（室）及相关机构事务</t>
  </si>
  <si>
    <t>信访事务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</si>
  <si>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</si>
  <si>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</si>
  <si>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</si>
  <si>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</si>
  <si>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行政事业单位医疗</t>
  </si>
  <si>
    <t>行政单位医疗</t>
  </si>
  <si>
    <t>住房改革支出</t>
  </si>
  <si>
    <t>住房公积金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</si>
  <si>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</si>
  <si>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</si>
  <si>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</si>
  <si>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</si>
  <si>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</si>
  <si>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</si>
  <si>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</si>
  <si>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</si>
  <si>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二、结转下年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</si>
  <si>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</si>
  <si>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</si>
  <si>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</si>
  <si>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</si>
  <si>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</si>
  <si>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</si>
  <si>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</si>
  <si>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</si>
  <si>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</si>
  <si>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</si>
  <si>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</si>
  <si>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2020年预算数</t>
  </si>
  <si>
    <t>合    计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</si>
  <si>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</si>
  <si>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</si>
  <si>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</si>
  <si>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</si>
  <si>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</si>
  <si>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</si>
  <si>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</si>
  <si>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工资福利支出</t>
  </si>
  <si>
    <t>基本工资</t>
  </si>
  <si>
    <t>奖金</t>
  </si>
  <si>
    <t>　　机关事业单位基本养老保险缴费</t>
  </si>
  <si>
    <t>　　职工基本医疗保险缴费</t>
  </si>
  <si>
    <t>　　其他社会保障缴费</t>
  </si>
  <si>
    <t>　　住房公积金</t>
  </si>
  <si>
    <t>　商品和服务支出</t>
  </si>
  <si>
    <t>　　办公费</t>
  </si>
  <si>
    <t>　　印刷费</t>
  </si>
  <si>
    <t>　　差旅费</t>
  </si>
  <si>
    <t>　　公务接待费</t>
  </si>
  <si>
    <t>　　其他交通费用</t>
  </si>
  <si>
    <t>　　其他商品和服务支出</t>
  </si>
  <si>
    <t>部门公开表7</t>
  </si>
  <si>
    <t>一般公共预算“三公”经费支出表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</si>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</sst>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8" borderId="20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8" fillId="19" borderId="2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9" fontId="5" fillId="0" borderId="8" xfId="0" applyNumberFormat="1" applyFont="1" applyFill="1" applyBorder="1" applyAlignment="1" applyProtection="1">
      <alignment vertical="top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>
      <alignment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8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4" fontId="4" fillId="0" borderId="1" xfId="49" applyNumberFormat="1" applyFont="1" applyFill="1" applyBorder="1" applyAlignment="1">
      <alignment vertical="center"/>
    </xf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tabSelected="1" zoomScale="85" zoomScaleNormal="85" workbookViewId="0">
      <selection activeCell="C25" sqref="C25"/>
    </sheetView>
  </sheetViews>
  <sheetFormatPr defaultColWidth="7.25" defaultRowHeight="19.5" customHeight="1" outlineLevelCol="3"/>
  <cols>
    <col min="1" max="1" width="39.875" style="72" customWidth="1"/>
    <col min="2" max="2" width="20.5" style="72" customWidth="1"/>
    <col min="3" max="3" width="31.75" style="72" customWidth="1"/>
    <col min="4" max="4" width="19.25" style="72" customWidth="1"/>
    <col min="5" max="16384" width="7.25" style="72"/>
  </cols>
  <sheetData>
    <row r="2" s="25" customFormat="1" customHeight="1" spans="1:4">
      <c r="A2" s="73" t="s">
        <v>0</v>
      </c>
      <c r="D2" s="74"/>
    </row>
    <row r="3" ht="29.25" customHeight="1" spans="1:4">
      <c r="A3" s="75" t="s">
        <v>1</v>
      </c>
      <c r="B3" s="76"/>
      <c r="C3" s="76"/>
      <c r="D3" s="76"/>
    </row>
    <row r="4" ht="17.25" customHeight="1" spans="1:4">
      <c r="A4" s="77" t="s">
        <v>2</v>
      </c>
      <c r="D4" s="74" t="s">
        <v>3</v>
      </c>
    </row>
    <row r="5" ht="17.25" customHeight="1" spans="1:4">
      <c r="A5" s="78" t="s">
        <v>4</v>
      </c>
      <c r="B5" s="79"/>
      <c r="C5" s="78" t="s">
        <v>5</v>
      </c>
      <c r="D5" s="79"/>
    </row>
    <row r="6" ht="17.25" customHeight="1" spans="1:4">
      <c r="A6" s="80" t="s">
        <v>6</v>
      </c>
      <c r="B6" s="80" t="s">
        <v>7</v>
      </c>
      <c r="C6" s="80" t="s">
        <v>8</v>
      </c>
      <c r="D6" s="80" t="s">
        <v>7</v>
      </c>
    </row>
    <row r="7" ht="17.25" customHeight="1" spans="1:4">
      <c r="A7" s="81" t="s">
        <v>9</v>
      </c>
      <c r="B7" s="58">
        <v>68.23</v>
      </c>
      <c r="C7" s="82" t="s">
        <v>10</v>
      </c>
      <c r="D7" s="23">
        <v>56.84</v>
      </c>
    </row>
    <row r="8" ht="17.25" customHeight="1" spans="1:4">
      <c r="A8" s="81" t="s">
        <v>11</v>
      </c>
      <c r="B8" s="58">
        <v>68.23</v>
      </c>
      <c r="C8" s="82" t="s">
        <v>12</v>
      </c>
      <c r="D8" s="23">
        <v>5.58</v>
      </c>
    </row>
    <row r="9" ht="17.25" customHeight="1" spans="1:4">
      <c r="A9" s="81" t="s">
        <v>13</v>
      </c>
      <c r="B9" s="58"/>
      <c r="C9" s="82" t="s">
        <v>14</v>
      </c>
      <c r="D9" s="23">
        <v>2.04</v>
      </c>
    </row>
    <row r="10" ht="17.25" customHeight="1" spans="1:4">
      <c r="A10" s="81" t="s">
        <v>15</v>
      </c>
      <c r="B10" s="58">
        <v>0</v>
      </c>
      <c r="C10" s="82" t="s">
        <v>16</v>
      </c>
      <c r="D10" s="23">
        <v>3.77</v>
      </c>
    </row>
    <row r="11" ht="17.25" customHeight="1" spans="1:4">
      <c r="A11" s="81" t="s">
        <v>17</v>
      </c>
      <c r="B11" s="58">
        <v>0</v>
      </c>
      <c r="C11" s="82"/>
      <c r="D11" s="23"/>
    </row>
    <row r="12" ht="17.25" customHeight="1" spans="1:4">
      <c r="A12" s="81" t="s">
        <v>18</v>
      </c>
      <c r="B12" s="58">
        <v>0</v>
      </c>
      <c r="C12" s="82"/>
      <c r="D12" s="23"/>
    </row>
    <row r="13" ht="17.25" customHeight="1" spans="1:4">
      <c r="A13" s="81" t="s">
        <v>19</v>
      </c>
      <c r="B13" s="58">
        <v>0</v>
      </c>
      <c r="C13" s="82"/>
      <c r="D13" s="23"/>
    </row>
    <row r="14" ht="17.25" customHeight="1" spans="1:4">
      <c r="A14" s="81" t="s">
        <v>20</v>
      </c>
      <c r="B14" s="58">
        <v>0</v>
      </c>
      <c r="C14" s="82"/>
      <c r="D14" s="23"/>
    </row>
    <row r="15" ht="17.25" customHeight="1" spans="1:4">
      <c r="A15" s="81" t="s">
        <v>21</v>
      </c>
      <c r="B15" s="58">
        <v>0</v>
      </c>
      <c r="C15" s="82"/>
      <c r="D15" s="23"/>
    </row>
    <row r="16" ht="17.25" customHeight="1" spans="1:4">
      <c r="A16" s="81" t="s">
        <v>22</v>
      </c>
      <c r="B16" s="58">
        <v>0</v>
      </c>
      <c r="C16" s="82"/>
      <c r="D16" s="23"/>
    </row>
    <row r="17" ht="17.25" customHeight="1" spans="1:4">
      <c r="A17" s="81"/>
      <c r="B17" s="61"/>
      <c r="C17" s="83"/>
      <c r="D17" s="83"/>
    </row>
    <row r="18" ht="17.25" customHeight="1" spans="1:4">
      <c r="A18" s="84" t="s">
        <v>23</v>
      </c>
      <c r="B18" s="58">
        <v>68.23</v>
      </c>
      <c r="C18" s="84" t="s">
        <v>24</v>
      </c>
      <c r="D18" s="61">
        <v>68.23</v>
      </c>
    </row>
    <row r="19" ht="17.25" customHeight="1" spans="1:4">
      <c r="A19" s="81" t="s">
        <v>25</v>
      </c>
      <c r="B19" s="23"/>
      <c r="C19" s="81" t="s">
        <v>26</v>
      </c>
      <c r="D19" s="23"/>
    </row>
    <row r="20" ht="17.25" customHeight="1" spans="1:4">
      <c r="A20" s="81" t="s">
        <v>27</v>
      </c>
      <c r="B20" s="85"/>
      <c r="C20" s="86"/>
      <c r="D20" s="61"/>
    </row>
    <row r="21" ht="17.25" customHeight="1" spans="1:4">
      <c r="A21" s="81" t="s">
        <v>28</v>
      </c>
      <c r="B21" s="23"/>
      <c r="C21" s="86"/>
      <c r="D21" s="61"/>
    </row>
    <row r="22" ht="17.25" customHeight="1" spans="1:4">
      <c r="A22" s="81" t="s">
        <v>29</v>
      </c>
      <c r="B22" s="23"/>
      <c r="C22" s="86"/>
      <c r="D22" s="61"/>
    </row>
    <row r="23" ht="17.25" customHeight="1" spans="1:4">
      <c r="A23" s="84" t="s">
        <v>30</v>
      </c>
      <c r="B23" s="58">
        <v>68.23</v>
      </c>
      <c r="C23" s="84" t="s">
        <v>31</v>
      </c>
      <c r="D23" s="61">
        <v>68.23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C22" sqref="C22"/>
    </sheetView>
  </sheetViews>
  <sheetFormatPr defaultColWidth="9" defaultRowHeight="14.25"/>
  <cols>
    <col min="1" max="1" width="12.625" style="39" customWidth="1"/>
    <col min="2" max="2" width="31.75" style="39" customWidth="1"/>
    <col min="3" max="3" width="7.75" style="39" customWidth="1"/>
    <col min="4" max="8" width="9" style="39" customWidth="1"/>
    <col min="9" max="9" width="6.375" style="39" customWidth="1"/>
    <col min="10" max="10" width="7.5" style="39" customWidth="1"/>
    <col min="11" max="11" width="9" style="39" customWidth="1"/>
    <col min="12" max="12" width="7.25" style="39" customWidth="1"/>
    <col min="13" max="13" width="9" style="39" customWidth="1"/>
    <col min="14" max="14" width="8.5" style="39" customWidth="1"/>
    <col min="15" max="16384" width="9" style="39"/>
  </cols>
  <sheetData>
    <row r="1" ht="31.15" customHeight="1" spans="1:2">
      <c r="A1" s="41" t="s">
        <v>32</v>
      </c>
      <c r="B1" s="41"/>
    </row>
    <row r="2" ht="31.15" customHeight="1" spans="1:15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ht="31.15" customHeight="1" spans="1:15">
      <c r="A3" s="62" t="s">
        <v>2</v>
      </c>
      <c r="B3" s="62"/>
      <c r="N3" s="68" t="s">
        <v>3</v>
      </c>
      <c r="O3" s="68"/>
    </row>
    <row r="4" ht="46.9" customHeight="1" spans="1:15">
      <c r="A4" s="5" t="s">
        <v>34</v>
      </c>
      <c r="B4" s="5"/>
      <c r="C4" s="5" t="s">
        <v>35</v>
      </c>
      <c r="D4" s="5" t="s">
        <v>36</v>
      </c>
      <c r="E4" s="63" t="s">
        <v>37</v>
      </c>
      <c r="F4" s="64"/>
      <c r="G4" s="64"/>
      <c r="H4" s="65"/>
      <c r="I4" s="69" t="s">
        <v>38</v>
      </c>
      <c r="J4" s="70"/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</row>
    <row r="5" ht="42.75" spans="1:15">
      <c r="A5" s="5"/>
      <c r="B5" s="5"/>
      <c r="C5" s="5"/>
      <c r="D5" s="5"/>
      <c r="E5" s="66" t="s">
        <v>44</v>
      </c>
      <c r="F5" s="66" t="s">
        <v>45</v>
      </c>
      <c r="G5" s="66" t="s">
        <v>46</v>
      </c>
      <c r="H5" s="66" t="s">
        <v>47</v>
      </c>
      <c r="I5" s="71"/>
      <c r="J5" s="66" t="s">
        <v>48</v>
      </c>
      <c r="K5" s="5"/>
      <c r="L5" s="5"/>
      <c r="M5" s="5"/>
      <c r="N5" s="5"/>
      <c r="O5" s="5"/>
    </row>
    <row r="6" spans="1:15">
      <c r="A6" s="66" t="s">
        <v>49</v>
      </c>
      <c r="B6" s="66" t="s">
        <v>50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="39" customFormat="1" spans="1:15">
      <c r="A7" s="5">
        <v>201</v>
      </c>
      <c r="B7" s="12" t="s">
        <v>10</v>
      </c>
      <c r="C7" s="12">
        <v>56.84</v>
      </c>
      <c r="D7" s="12"/>
      <c r="E7" s="12">
        <v>56.84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="39" customFormat="1" ht="15" customHeight="1" spans="1:15">
      <c r="A8" s="5">
        <v>20103</v>
      </c>
      <c r="B8" s="12" t="s">
        <v>51</v>
      </c>
      <c r="C8" s="12">
        <v>56.84</v>
      </c>
      <c r="D8" s="12"/>
      <c r="E8" s="12">
        <v>56.84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="39" customFormat="1" spans="1:15">
      <c r="A9" s="5">
        <v>2010308</v>
      </c>
      <c r="B9" s="35" t="s">
        <v>52</v>
      </c>
      <c r="C9" s="12">
        <v>56.84</v>
      </c>
      <c r="D9" s="12"/>
      <c r="E9" s="12">
        <v>56.84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="39" customFormat="1" spans="1:15">
      <c r="A10" s="11">
        <v>208</v>
      </c>
      <c r="B10" s="36" t="s">
        <v>12</v>
      </c>
      <c r="C10" s="12">
        <v>5.58</v>
      </c>
      <c r="D10" s="12"/>
      <c r="E10" s="12">
        <v>5.58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="39" customFormat="1" spans="1:15">
      <c r="A11" s="11">
        <v>20827</v>
      </c>
      <c r="B11" s="37" t="s">
        <v>53</v>
      </c>
      <c r="C11" s="67">
        <v>5.58</v>
      </c>
      <c r="D11" s="12"/>
      <c r="E11" s="67">
        <v>5.58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="39" customFormat="1" spans="1:15">
      <c r="A12" s="11">
        <v>2082702</v>
      </c>
      <c r="B12" s="37" t="s">
        <v>54</v>
      </c>
      <c r="C12" s="12">
        <v>0.06</v>
      </c>
      <c r="D12" s="12"/>
      <c r="E12" s="12">
        <v>0.06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="39" customFormat="1" spans="1:15">
      <c r="A13" s="11">
        <v>2082703</v>
      </c>
      <c r="B13" s="37" t="s">
        <v>55</v>
      </c>
      <c r="C13" s="12">
        <v>0.25</v>
      </c>
      <c r="D13" s="12"/>
      <c r="E13" s="12">
        <v>0.25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="39" customFormat="1" spans="1:15">
      <c r="A14" s="11">
        <v>2082799</v>
      </c>
      <c r="B14" s="37" t="s">
        <v>56</v>
      </c>
      <c r="C14" s="12">
        <v>5.27</v>
      </c>
      <c r="D14" s="12"/>
      <c r="E14" s="12">
        <v>5.27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="39" customFormat="1" spans="1:15">
      <c r="A15" s="11">
        <v>210</v>
      </c>
      <c r="B15" s="12" t="s">
        <v>14</v>
      </c>
      <c r="C15" s="67">
        <v>2.04</v>
      </c>
      <c r="D15" s="12"/>
      <c r="E15" s="67">
        <v>2.04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="39" customFormat="1" spans="1:15">
      <c r="A16" s="11">
        <v>21011</v>
      </c>
      <c r="B16" s="12" t="s">
        <v>57</v>
      </c>
      <c r="C16" s="67">
        <v>2.04</v>
      </c>
      <c r="D16" s="12"/>
      <c r="E16" s="67">
        <v>2.04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="39" customFormat="1" spans="1:15">
      <c r="A17" s="11">
        <v>2101101</v>
      </c>
      <c r="B17" s="12" t="s">
        <v>58</v>
      </c>
      <c r="C17" s="67">
        <v>2.04</v>
      </c>
      <c r="D17" s="12"/>
      <c r="E17" s="67">
        <v>2.04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="39" customFormat="1" spans="1:15">
      <c r="A18" s="11">
        <v>221</v>
      </c>
      <c r="B18" s="12" t="s">
        <v>16</v>
      </c>
      <c r="C18" s="12">
        <v>3.77</v>
      </c>
      <c r="D18" s="12"/>
      <c r="E18" s="12">
        <v>3.77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="39" customFormat="1" spans="1:15">
      <c r="A19" s="11">
        <v>22102</v>
      </c>
      <c r="B19" s="12" t="s">
        <v>59</v>
      </c>
      <c r="C19" s="12">
        <v>3.77</v>
      </c>
      <c r="D19" s="12"/>
      <c r="E19" s="12">
        <v>3.77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="39" customFormat="1" spans="1:15">
      <c r="A20" s="11">
        <v>2210201</v>
      </c>
      <c r="B20" s="12" t="s">
        <v>60</v>
      </c>
      <c r="C20" s="12">
        <v>3.77</v>
      </c>
      <c r="D20" s="12"/>
      <c r="E20" s="12">
        <v>3.77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="39" customFormat="1" spans="1: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>
      <c r="A22" s="5" t="s">
        <v>35</v>
      </c>
      <c r="B22" s="5"/>
      <c r="C22" s="12">
        <v>68.23</v>
      </c>
      <c r="D22" s="12"/>
      <c r="E22" s="12">
        <v>68.23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</sheetData>
  <mergeCells count="15">
    <mergeCell ref="A1:B1"/>
    <mergeCell ref="A2:O2"/>
    <mergeCell ref="A3:B3"/>
    <mergeCell ref="N3:O3"/>
    <mergeCell ref="E4:H4"/>
    <mergeCell ref="A22:B22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9" sqref="D9"/>
    </sheetView>
  </sheetViews>
  <sheetFormatPr defaultColWidth="7.25" defaultRowHeight="19.5" customHeight="1" outlineLevelCol="5"/>
  <cols>
    <col min="1" max="1" width="25.75" style="47" customWidth="1"/>
    <col min="2" max="2" width="16" style="47" customWidth="1"/>
    <col min="3" max="3" width="20.625" style="47" customWidth="1"/>
    <col min="4" max="6" width="16" style="47" customWidth="1"/>
    <col min="7" max="16384" width="7.25" style="47"/>
  </cols>
  <sheetData>
    <row r="1" s="46" customFormat="1" customHeight="1" spans="1:6">
      <c r="A1" s="48" t="s">
        <v>61</v>
      </c>
      <c r="F1" s="49"/>
    </row>
    <row r="2" ht="29.25" customHeight="1" spans="1:6">
      <c r="A2" s="50" t="s">
        <v>62</v>
      </c>
      <c r="B2" s="50"/>
      <c r="C2" s="50"/>
      <c r="D2" s="50"/>
      <c r="E2" s="50"/>
      <c r="F2" s="50"/>
    </row>
    <row r="3" ht="29" customHeight="1" spans="1:6">
      <c r="A3" s="51" t="s">
        <v>2</v>
      </c>
      <c r="B3" s="51"/>
      <c r="F3" s="49" t="s">
        <v>3</v>
      </c>
    </row>
    <row r="4" ht="17.25" customHeight="1" spans="1:6">
      <c r="A4" s="52" t="s">
        <v>4</v>
      </c>
      <c r="B4" s="53"/>
      <c r="C4" s="52" t="s">
        <v>5</v>
      </c>
      <c r="D4" s="54"/>
      <c r="E4" s="54"/>
      <c r="F4" s="53"/>
    </row>
    <row r="5" ht="33" customHeight="1" spans="1:6">
      <c r="A5" s="55" t="s">
        <v>6</v>
      </c>
      <c r="B5" s="55" t="s">
        <v>7</v>
      </c>
      <c r="C5" s="55" t="s">
        <v>63</v>
      </c>
      <c r="D5" s="55" t="s">
        <v>35</v>
      </c>
      <c r="E5" s="56" t="s">
        <v>64</v>
      </c>
      <c r="F5" s="56" t="s">
        <v>65</v>
      </c>
    </row>
    <row r="6" ht="17.25" customHeight="1" spans="1:6">
      <c r="A6" s="57" t="s">
        <v>66</v>
      </c>
      <c r="B6" s="58">
        <v>68.23</v>
      </c>
      <c r="C6" s="59" t="s">
        <v>67</v>
      </c>
      <c r="D6" s="58">
        <v>68.23</v>
      </c>
      <c r="E6" s="58">
        <v>68.23</v>
      </c>
      <c r="F6" s="55"/>
    </row>
    <row r="7" ht="17.25" customHeight="1" spans="1:6">
      <c r="A7" s="57" t="s">
        <v>11</v>
      </c>
      <c r="B7" s="58">
        <v>68.23</v>
      </c>
      <c r="C7" s="60" t="s">
        <v>10</v>
      </c>
      <c r="D7" s="60">
        <v>56.84</v>
      </c>
      <c r="E7" s="60">
        <v>56.84</v>
      </c>
      <c r="F7" s="23"/>
    </row>
    <row r="8" ht="17.25" customHeight="1" spans="1:6">
      <c r="A8" s="57" t="s">
        <v>13</v>
      </c>
      <c r="B8" s="58"/>
      <c r="C8" s="60" t="s">
        <v>12</v>
      </c>
      <c r="D8" s="60">
        <v>5.58</v>
      </c>
      <c r="E8" s="60">
        <v>5.58</v>
      </c>
      <c r="F8" s="23"/>
    </row>
    <row r="9" ht="17.25" customHeight="1" spans="1:6">
      <c r="A9" s="57" t="s">
        <v>15</v>
      </c>
      <c r="B9" s="58"/>
      <c r="C9" s="60" t="s">
        <v>14</v>
      </c>
      <c r="D9" s="60">
        <v>2.04</v>
      </c>
      <c r="E9" s="60">
        <v>2.04</v>
      </c>
      <c r="F9" s="23"/>
    </row>
    <row r="10" ht="17.25" customHeight="1" spans="1:6">
      <c r="A10" s="57" t="s">
        <v>17</v>
      </c>
      <c r="B10" s="58"/>
      <c r="C10" s="60" t="s">
        <v>16</v>
      </c>
      <c r="D10" s="60">
        <v>3.77</v>
      </c>
      <c r="E10" s="60">
        <v>3.77</v>
      </c>
      <c r="F10" s="23"/>
    </row>
    <row r="11" ht="17.25" customHeight="1" spans="1:6">
      <c r="A11" s="57" t="s">
        <v>68</v>
      </c>
      <c r="B11" s="58"/>
      <c r="C11" s="60" t="s">
        <v>69</v>
      </c>
      <c r="D11" s="60"/>
      <c r="E11" s="60"/>
      <c r="F11" s="23"/>
    </row>
    <row r="12" ht="17.25" customHeight="1" spans="1:6">
      <c r="A12" s="57" t="s">
        <v>70</v>
      </c>
      <c r="B12" s="58"/>
      <c r="C12" s="60"/>
      <c r="D12" s="60"/>
      <c r="E12" s="60"/>
      <c r="F12" s="23"/>
    </row>
    <row r="13" ht="17.25" customHeight="1" spans="1:6">
      <c r="A13" s="57" t="s">
        <v>71</v>
      </c>
      <c r="B13" s="58"/>
      <c r="C13" s="60"/>
      <c r="D13" s="60"/>
      <c r="E13" s="60"/>
      <c r="F13" s="23"/>
    </row>
    <row r="14" ht="17.25" customHeight="1" spans="1:6">
      <c r="A14" s="57"/>
      <c r="B14" s="58"/>
      <c r="C14" s="60"/>
      <c r="D14" s="60"/>
      <c r="E14" s="60"/>
      <c r="F14" s="23"/>
    </row>
    <row r="15" ht="17.25" customHeight="1" spans="1:6">
      <c r="A15" s="57"/>
      <c r="B15" s="58"/>
      <c r="C15" s="60"/>
      <c r="D15" s="60"/>
      <c r="E15" s="60"/>
      <c r="F15" s="23"/>
    </row>
    <row r="16" ht="17.25" customHeight="1" spans="1:6">
      <c r="A16" s="56" t="s">
        <v>30</v>
      </c>
      <c r="B16" s="61"/>
      <c r="C16" s="56" t="s">
        <v>31</v>
      </c>
      <c r="D16" s="56">
        <f>SUM(D7:D15)</f>
        <v>68.23</v>
      </c>
      <c r="E16" s="56">
        <f>SUM(E7:E15)</f>
        <v>68.23</v>
      </c>
      <c r="F16" s="61"/>
    </row>
  </sheetData>
  <mergeCells count="4">
    <mergeCell ref="A2:F2"/>
    <mergeCell ref="A3:B3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2" workbookViewId="0">
      <selection activeCell="E18" sqref="E18"/>
    </sheetView>
  </sheetViews>
  <sheetFormatPr defaultColWidth="9" defaultRowHeight="14.25"/>
  <cols>
    <col min="1" max="1" width="13" customWidth="1"/>
    <col min="2" max="2" width="34.125" customWidth="1"/>
    <col min="3" max="8" width="16" customWidth="1"/>
  </cols>
  <sheetData>
    <row r="1" s="39" customFormat="1" ht="31.15" customHeight="1" spans="1:2">
      <c r="A1" s="41" t="s">
        <v>72</v>
      </c>
      <c r="B1" s="41"/>
    </row>
    <row r="2" s="39" customFormat="1" ht="31.15" customHeight="1" spans="1:12">
      <c r="A2" s="42" t="s">
        <v>73</v>
      </c>
      <c r="B2" s="42"/>
      <c r="C2" s="42"/>
      <c r="D2" s="42"/>
      <c r="E2" s="42"/>
      <c r="F2" s="42"/>
      <c r="G2" s="42"/>
      <c r="H2" s="42"/>
      <c r="I2" s="45"/>
      <c r="J2" s="45"/>
      <c r="K2" s="45"/>
      <c r="L2" s="45"/>
    </row>
    <row r="3" s="39" customFormat="1" ht="31.15" customHeight="1" spans="1:12">
      <c r="A3" s="43" t="s">
        <v>2</v>
      </c>
      <c r="B3" s="43"/>
      <c r="C3" s="42"/>
      <c r="D3" s="42"/>
      <c r="E3" s="42"/>
      <c r="F3" s="42"/>
      <c r="G3" s="44" t="s">
        <v>3</v>
      </c>
      <c r="H3" s="44"/>
      <c r="I3" s="42"/>
      <c r="J3" s="42"/>
      <c r="K3" s="42"/>
      <c r="L3" s="42"/>
    </row>
    <row r="4" s="40" customFormat="1" ht="28.5" spans="1:8">
      <c r="A4" s="5" t="s">
        <v>34</v>
      </c>
      <c r="B4" s="5"/>
      <c r="C4" s="11" t="s">
        <v>35</v>
      </c>
      <c r="D4" s="11" t="s">
        <v>74</v>
      </c>
      <c r="E4" s="11" t="s">
        <v>75</v>
      </c>
      <c r="F4" s="11" t="s">
        <v>76</v>
      </c>
      <c r="G4" s="11" t="s">
        <v>77</v>
      </c>
      <c r="H4" s="11" t="s">
        <v>78</v>
      </c>
    </row>
    <row r="5" spans="1:8">
      <c r="A5" s="5"/>
      <c r="B5" s="5"/>
      <c r="C5" s="10"/>
      <c r="D5" s="10"/>
      <c r="E5" s="10"/>
      <c r="F5" s="10"/>
      <c r="G5" s="10"/>
      <c r="H5" s="10"/>
    </row>
    <row r="6" s="1" customFormat="1" spans="1:8">
      <c r="A6" s="5" t="s">
        <v>49</v>
      </c>
      <c r="B6" s="5" t="s">
        <v>50</v>
      </c>
      <c r="C6" s="30"/>
      <c r="D6" s="30"/>
      <c r="E6" s="30"/>
      <c r="F6" s="30"/>
      <c r="G6" s="30"/>
      <c r="H6" s="30"/>
    </row>
    <row r="7" s="1" customFormat="1" ht="17" customHeight="1" spans="1:8">
      <c r="A7" s="5">
        <v>201</v>
      </c>
      <c r="B7" s="12" t="s">
        <v>10</v>
      </c>
      <c r="C7" s="11">
        <v>56.84</v>
      </c>
      <c r="D7" s="30">
        <v>44.84</v>
      </c>
      <c r="E7" s="30">
        <v>12</v>
      </c>
      <c r="F7" s="30"/>
      <c r="G7" s="30"/>
      <c r="H7" s="30"/>
    </row>
    <row r="8" s="1" customFormat="1" ht="17" customHeight="1" spans="1:8">
      <c r="A8" s="5">
        <v>20103</v>
      </c>
      <c r="B8" s="12" t="s">
        <v>51</v>
      </c>
      <c r="C8" s="11">
        <v>56.84</v>
      </c>
      <c r="D8" s="30">
        <v>44.84</v>
      </c>
      <c r="E8" s="30">
        <v>12</v>
      </c>
      <c r="F8" s="30"/>
      <c r="G8" s="30"/>
      <c r="H8" s="30"/>
    </row>
    <row r="9" s="1" customFormat="1" ht="17" customHeight="1" spans="1:8">
      <c r="A9" s="5">
        <v>2010308</v>
      </c>
      <c r="B9" s="35" t="s">
        <v>52</v>
      </c>
      <c r="C9" s="11">
        <v>56.84</v>
      </c>
      <c r="D9" s="30">
        <v>44.84</v>
      </c>
      <c r="E9" s="30">
        <v>12</v>
      </c>
      <c r="F9" s="30"/>
      <c r="G9" s="30"/>
      <c r="H9" s="30"/>
    </row>
    <row r="10" s="1" customFormat="1" ht="17" customHeight="1" spans="1:8">
      <c r="A10" s="11">
        <v>208</v>
      </c>
      <c r="B10" s="36" t="s">
        <v>12</v>
      </c>
      <c r="C10" s="11">
        <v>5.58</v>
      </c>
      <c r="D10" s="11">
        <v>5.58</v>
      </c>
      <c r="E10" s="30"/>
      <c r="F10" s="30"/>
      <c r="G10" s="30"/>
      <c r="H10" s="30"/>
    </row>
    <row r="11" s="1" customFormat="1" ht="17" customHeight="1" spans="1:8">
      <c r="A11" s="11">
        <v>20827</v>
      </c>
      <c r="B11" s="37" t="s">
        <v>53</v>
      </c>
      <c r="C11" s="38">
        <v>5.58</v>
      </c>
      <c r="D11" s="38">
        <v>5.58</v>
      </c>
      <c r="E11" s="30"/>
      <c r="F11" s="30"/>
      <c r="G11" s="30"/>
      <c r="H11" s="30"/>
    </row>
    <row r="12" s="1" customFormat="1" ht="17" customHeight="1" spans="1:8">
      <c r="A12" s="11">
        <v>2082702</v>
      </c>
      <c r="B12" s="37" t="s">
        <v>54</v>
      </c>
      <c r="C12" s="11">
        <v>0.06</v>
      </c>
      <c r="D12" s="11">
        <v>0.06</v>
      </c>
      <c r="E12" s="30"/>
      <c r="F12" s="30"/>
      <c r="G12" s="30"/>
      <c r="H12" s="30"/>
    </row>
    <row r="13" s="1" customFormat="1" ht="17" customHeight="1" spans="1:8">
      <c r="A13" s="11">
        <v>2082703</v>
      </c>
      <c r="B13" s="37" t="s">
        <v>55</v>
      </c>
      <c r="C13" s="11">
        <v>0.25</v>
      </c>
      <c r="D13" s="11">
        <v>0.25</v>
      </c>
      <c r="E13" s="30"/>
      <c r="F13" s="30"/>
      <c r="G13" s="30"/>
      <c r="H13" s="30"/>
    </row>
    <row r="14" s="1" customFormat="1" ht="17" customHeight="1" spans="1:8">
      <c r="A14" s="11">
        <v>2082799</v>
      </c>
      <c r="B14" s="37" t="s">
        <v>56</v>
      </c>
      <c r="C14" s="11">
        <v>5.27</v>
      </c>
      <c r="D14" s="11">
        <v>5.27</v>
      </c>
      <c r="E14" s="30"/>
      <c r="F14" s="30"/>
      <c r="G14" s="30"/>
      <c r="H14" s="30"/>
    </row>
    <row r="15" s="1" customFormat="1" ht="17" customHeight="1" spans="1:8">
      <c r="A15" s="11">
        <v>210</v>
      </c>
      <c r="B15" s="12" t="s">
        <v>14</v>
      </c>
      <c r="C15" s="38">
        <v>2.04</v>
      </c>
      <c r="D15" s="38">
        <v>2.04</v>
      </c>
      <c r="E15" s="30"/>
      <c r="F15" s="30"/>
      <c r="G15" s="30"/>
      <c r="H15" s="30"/>
    </row>
    <row r="16" s="1" customFormat="1" ht="17" customHeight="1" spans="1:8">
      <c r="A16" s="11">
        <v>21011</v>
      </c>
      <c r="B16" s="12" t="s">
        <v>57</v>
      </c>
      <c r="C16" s="38">
        <v>2.04</v>
      </c>
      <c r="D16" s="38">
        <v>2.04</v>
      </c>
      <c r="E16" s="30"/>
      <c r="F16" s="30"/>
      <c r="G16" s="30"/>
      <c r="H16" s="30"/>
    </row>
    <row r="17" s="1" customFormat="1" ht="17" customHeight="1" spans="1:8">
      <c r="A17" s="11">
        <v>2101101</v>
      </c>
      <c r="B17" s="12" t="s">
        <v>58</v>
      </c>
      <c r="C17" s="38">
        <v>2.04</v>
      </c>
      <c r="D17" s="38">
        <v>2.04</v>
      </c>
      <c r="E17" s="30"/>
      <c r="F17" s="30"/>
      <c r="G17" s="30"/>
      <c r="H17" s="30"/>
    </row>
    <row r="18" s="1" customFormat="1" ht="17" customHeight="1" spans="1:8">
      <c r="A18" s="11">
        <v>221</v>
      </c>
      <c r="B18" s="12" t="s">
        <v>16</v>
      </c>
      <c r="C18" s="11">
        <v>3.77</v>
      </c>
      <c r="D18" s="11">
        <v>3.77</v>
      </c>
      <c r="E18" s="30"/>
      <c r="F18" s="30"/>
      <c r="G18" s="30"/>
      <c r="H18" s="30"/>
    </row>
    <row r="19" ht="17" customHeight="1" spans="1:8">
      <c r="A19" s="11">
        <v>22102</v>
      </c>
      <c r="B19" s="12" t="s">
        <v>59</v>
      </c>
      <c r="C19" s="11">
        <v>3.77</v>
      </c>
      <c r="D19" s="11">
        <v>3.77</v>
      </c>
      <c r="E19" s="31"/>
      <c r="F19" s="10"/>
      <c r="G19" s="10"/>
      <c r="H19" s="10"/>
    </row>
    <row r="20" ht="17" customHeight="1" spans="1:8">
      <c r="A20" s="11">
        <v>2210201</v>
      </c>
      <c r="B20" s="12" t="s">
        <v>60</v>
      </c>
      <c r="C20" s="11">
        <v>3.77</v>
      </c>
      <c r="D20" s="11">
        <v>3.77</v>
      </c>
      <c r="E20" s="31"/>
      <c r="F20" s="10"/>
      <c r="G20" s="10"/>
      <c r="H20" s="10"/>
    </row>
    <row r="21" ht="17" customHeight="1" spans="1:8">
      <c r="A21" s="12"/>
      <c r="B21" s="12"/>
      <c r="C21" s="31"/>
      <c r="D21" s="31"/>
      <c r="E21" s="31"/>
      <c r="F21" s="10"/>
      <c r="G21" s="10"/>
      <c r="H21" s="10"/>
    </row>
    <row r="22" spans="1:8">
      <c r="A22" s="5" t="s">
        <v>35</v>
      </c>
      <c r="B22" s="5"/>
      <c r="C22" s="11">
        <f>D22+E22</f>
        <v>68.23</v>
      </c>
      <c r="D22" s="31">
        <f>D7+D10+D15+D18</f>
        <v>56.23</v>
      </c>
      <c r="E22" s="31">
        <v>12</v>
      </c>
      <c r="F22" s="10"/>
      <c r="G22" s="10"/>
      <c r="H22" s="10"/>
    </row>
  </sheetData>
  <mergeCells count="6">
    <mergeCell ref="A1:B1"/>
    <mergeCell ref="A2:H2"/>
    <mergeCell ref="A3:B3"/>
    <mergeCell ref="G3:H3"/>
    <mergeCell ref="A22:B22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4" sqref="A4:B5"/>
    </sheetView>
  </sheetViews>
  <sheetFormatPr defaultColWidth="9" defaultRowHeight="14.25" outlineLevelCol="4"/>
  <cols>
    <col min="1" max="1" width="13" customWidth="1"/>
    <col min="2" max="2" width="32.375" customWidth="1"/>
    <col min="3" max="5" width="20.375" customWidth="1"/>
  </cols>
  <sheetData>
    <row r="1" spans="1:1">
      <c r="A1" s="2" t="s">
        <v>79</v>
      </c>
    </row>
    <row r="2" ht="30" customHeight="1" spans="1:5">
      <c r="A2" s="3" t="s">
        <v>80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81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74</v>
      </c>
      <c r="E5" s="9" t="s">
        <v>75</v>
      </c>
    </row>
    <row r="6" ht="21.6" customHeight="1" spans="1:5">
      <c r="A6" s="5" t="s">
        <v>49</v>
      </c>
      <c r="B6" s="5" t="s">
        <v>50</v>
      </c>
      <c r="C6" s="10"/>
      <c r="D6" s="10"/>
      <c r="E6" s="10"/>
    </row>
    <row r="7" ht="21.6" customHeight="1" spans="1:5">
      <c r="A7" s="5">
        <v>201</v>
      </c>
      <c r="B7" s="12" t="s">
        <v>10</v>
      </c>
      <c r="C7" s="11">
        <v>56.84</v>
      </c>
      <c r="D7" s="30">
        <v>44.84</v>
      </c>
      <c r="E7" s="30">
        <v>12</v>
      </c>
    </row>
    <row r="8" ht="21.6" customHeight="1" spans="1:5">
      <c r="A8" s="5">
        <v>20103</v>
      </c>
      <c r="B8" s="12" t="s">
        <v>51</v>
      </c>
      <c r="C8" s="11">
        <v>56.84</v>
      </c>
      <c r="D8" s="30">
        <v>44.84</v>
      </c>
      <c r="E8" s="30">
        <v>12</v>
      </c>
    </row>
    <row r="9" ht="21.6" customHeight="1" spans="1:5">
      <c r="A9" s="5">
        <v>2010308</v>
      </c>
      <c r="B9" s="35" t="s">
        <v>52</v>
      </c>
      <c r="C9" s="11">
        <v>56.84</v>
      </c>
      <c r="D9" s="30">
        <v>44.84</v>
      </c>
      <c r="E9" s="30">
        <v>12</v>
      </c>
    </row>
    <row r="10" ht="21.6" customHeight="1" spans="1:5">
      <c r="A10" s="11">
        <v>208</v>
      </c>
      <c r="B10" s="36" t="s">
        <v>12</v>
      </c>
      <c r="C10" s="11">
        <v>5.58</v>
      </c>
      <c r="D10" s="11">
        <v>5.58</v>
      </c>
      <c r="E10" s="30"/>
    </row>
    <row r="11" ht="21.6" customHeight="1" spans="1:5">
      <c r="A11" s="11">
        <v>20827</v>
      </c>
      <c r="B11" s="37" t="s">
        <v>53</v>
      </c>
      <c r="C11" s="38">
        <v>5.58</v>
      </c>
      <c r="D11" s="38">
        <v>5.58</v>
      </c>
      <c r="E11" s="30"/>
    </row>
    <row r="12" ht="21.6" customHeight="1" spans="1:5">
      <c r="A12" s="11">
        <v>2082702</v>
      </c>
      <c r="B12" s="37" t="s">
        <v>54</v>
      </c>
      <c r="C12" s="11">
        <v>0.06</v>
      </c>
      <c r="D12" s="11">
        <v>0.06</v>
      </c>
      <c r="E12" s="30"/>
    </row>
    <row r="13" ht="21.6" customHeight="1" spans="1:5">
      <c r="A13" s="11">
        <v>2082703</v>
      </c>
      <c r="B13" s="37" t="s">
        <v>55</v>
      </c>
      <c r="C13" s="11">
        <v>0.25</v>
      </c>
      <c r="D13" s="11">
        <v>0.25</v>
      </c>
      <c r="E13" s="30"/>
    </row>
    <row r="14" ht="21.6" customHeight="1" spans="1:5">
      <c r="A14" s="11">
        <v>2082799</v>
      </c>
      <c r="B14" s="37" t="s">
        <v>56</v>
      </c>
      <c r="C14" s="11">
        <v>5.27</v>
      </c>
      <c r="D14" s="11">
        <v>5.27</v>
      </c>
      <c r="E14" s="30"/>
    </row>
    <row r="15" ht="21.6" customHeight="1" spans="1:5">
      <c r="A15" s="11">
        <v>210</v>
      </c>
      <c r="B15" s="12" t="s">
        <v>14</v>
      </c>
      <c r="C15" s="38">
        <v>2.04</v>
      </c>
      <c r="D15" s="38">
        <v>2.04</v>
      </c>
      <c r="E15" s="30"/>
    </row>
    <row r="16" ht="21.6" customHeight="1" spans="1:5">
      <c r="A16" s="11">
        <v>21011</v>
      </c>
      <c r="B16" s="12" t="s">
        <v>57</v>
      </c>
      <c r="C16" s="38">
        <v>2.04</v>
      </c>
      <c r="D16" s="38">
        <v>2.04</v>
      </c>
      <c r="E16" s="30"/>
    </row>
    <row r="17" ht="21.6" customHeight="1" spans="1:5">
      <c r="A17" s="11">
        <v>2101101</v>
      </c>
      <c r="B17" s="12" t="s">
        <v>58</v>
      </c>
      <c r="C17" s="38">
        <v>2.04</v>
      </c>
      <c r="D17" s="38">
        <v>2.04</v>
      </c>
      <c r="E17" s="30"/>
    </row>
    <row r="18" ht="21.6" customHeight="1" spans="1:5">
      <c r="A18" s="11">
        <v>221</v>
      </c>
      <c r="B18" s="12" t="s">
        <v>16</v>
      </c>
      <c r="C18" s="11">
        <v>3.77</v>
      </c>
      <c r="D18" s="11">
        <v>3.77</v>
      </c>
      <c r="E18" s="30"/>
    </row>
    <row r="19" ht="21.6" customHeight="1" spans="1:5">
      <c r="A19" s="11">
        <v>22102</v>
      </c>
      <c r="B19" s="12" t="s">
        <v>59</v>
      </c>
      <c r="C19" s="11">
        <v>3.77</v>
      </c>
      <c r="D19" s="11">
        <v>3.77</v>
      </c>
      <c r="E19" s="31"/>
    </row>
    <row r="20" ht="21.6" customHeight="1" spans="1:5">
      <c r="A20" s="11">
        <v>2210201</v>
      </c>
      <c r="B20" s="12" t="s">
        <v>60</v>
      </c>
      <c r="C20" s="11">
        <v>3.77</v>
      </c>
      <c r="D20" s="11">
        <v>3.77</v>
      </c>
      <c r="E20" s="31"/>
    </row>
    <row r="21" ht="21.6" customHeight="1" spans="1:5">
      <c r="A21" s="12"/>
      <c r="B21" s="12"/>
      <c r="C21" s="10"/>
      <c r="D21" s="10"/>
      <c r="E21" s="10"/>
    </row>
    <row r="22" ht="21.6" customHeight="1" spans="1:5">
      <c r="A22" s="5" t="s">
        <v>82</v>
      </c>
      <c r="B22" s="5"/>
      <c r="C22" s="31">
        <v>68.23</v>
      </c>
      <c r="D22" s="31">
        <v>56.23</v>
      </c>
      <c r="E22" s="31">
        <v>12</v>
      </c>
    </row>
  </sheetData>
  <mergeCells count="4">
    <mergeCell ref="A2:E2"/>
    <mergeCell ref="C4:E4"/>
    <mergeCell ref="A22:B22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10" workbookViewId="0">
      <selection activeCell="C13" sqref="C13"/>
    </sheetView>
  </sheetViews>
  <sheetFormatPr defaultColWidth="9" defaultRowHeight="14.25" outlineLevelCol="4"/>
  <cols>
    <col min="1" max="1" width="20.875" customWidth="1"/>
    <col min="2" max="2" width="34.25" customWidth="1"/>
    <col min="3" max="5" width="20.875" customWidth="1"/>
  </cols>
  <sheetData>
    <row r="1" spans="1:1">
      <c r="A1" t="s">
        <v>83</v>
      </c>
    </row>
    <row r="2" ht="22.5" spans="1:5">
      <c r="A2" s="3" t="s">
        <v>84</v>
      </c>
      <c r="B2" s="3"/>
      <c r="C2" s="3"/>
      <c r="D2" s="3"/>
      <c r="E2" s="3"/>
    </row>
    <row r="3" spans="1:5">
      <c r="A3" t="s">
        <v>2</v>
      </c>
      <c r="E3" s="26" t="s">
        <v>3</v>
      </c>
    </row>
    <row r="4" s="1" customFormat="1" ht="32.45" customHeight="1" spans="1:5">
      <c r="A4" s="27" t="s">
        <v>85</v>
      </c>
      <c r="B4" s="28"/>
      <c r="C4" s="27" t="s">
        <v>86</v>
      </c>
      <c r="D4" s="29"/>
      <c r="E4" s="28"/>
    </row>
    <row r="5" s="1" customFormat="1" ht="32.45" customHeight="1" spans="1:5">
      <c r="A5" s="30" t="s">
        <v>49</v>
      </c>
      <c r="B5" s="30" t="s">
        <v>50</v>
      </c>
      <c r="C5" s="9" t="s">
        <v>87</v>
      </c>
      <c r="D5" s="30" t="s">
        <v>88</v>
      </c>
      <c r="E5" s="30" t="s">
        <v>89</v>
      </c>
    </row>
    <row r="6" ht="32.45" customHeight="1" spans="1:5">
      <c r="A6" s="30">
        <v>301</v>
      </c>
      <c r="B6" s="30" t="s">
        <v>90</v>
      </c>
      <c r="C6" s="31">
        <v>50</v>
      </c>
      <c r="D6" s="31">
        <v>50</v>
      </c>
      <c r="E6" s="31"/>
    </row>
    <row r="7" ht="32.45" customHeight="1" spans="1:5">
      <c r="A7" s="30">
        <v>30101</v>
      </c>
      <c r="B7" s="30" t="s">
        <v>91</v>
      </c>
      <c r="C7" s="31">
        <v>37.13</v>
      </c>
      <c r="D7" s="31">
        <v>37.13</v>
      </c>
      <c r="E7" s="31"/>
    </row>
    <row r="8" ht="32.45" customHeight="1" spans="1:5">
      <c r="A8" s="5">
        <v>30103</v>
      </c>
      <c r="B8" s="30" t="s">
        <v>92</v>
      </c>
      <c r="C8" s="31">
        <v>1.48</v>
      </c>
      <c r="D8" s="31">
        <v>1.48</v>
      </c>
      <c r="E8" s="31"/>
    </row>
    <row r="9" ht="32.45" customHeight="1" spans="1:5">
      <c r="A9" s="30">
        <v>30108</v>
      </c>
      <c r="B9" s="32" t="s">
        <v>93</v>
      </c>
      <c r="C9" s="31">
        <v>5.27</v>
      </c>
      <c r="D9" s="31">
        <v>5.27</v>
      </c>
      <c r="E9" s="31"/>
    </row>
    <row r="10" ht="32.45" customHeight="1" spans="1:5">
      <c r="A10" s="30">
        <v>30110</v>
      </c>
      <c r="B10" s="32" t="s">
        <v>94</v>
      </c>
      <c r="C10" s="31">
        <v>2.04</v>
      </c>
      <c r="D10" s="31">
        <v>2.04</v>
      </c>
      <c r="E10" s="31"/>
    </row>
    <row r="11" ht="32.45" customHeight="1" spans="1:5">
      <c r="A11" s="30">
        <v>30112</v>
      </c>
      <c r="B11" s="32" t="s">
        <v>95</v>
      </c>
      <c r="C11" s="31">
        <v>0.31</v>
      </c>
      <c r="D11" s="31">
        <v>0.31</v>
      </c>
      <c r="E11" s="31"/>
    </row>
    <row r="12" ht="32.45" customHeight="1" spans="1:5">
      <c r="A12" s="30">
        <v>30113</v>
      </c>
      <c r="B12" s="32" t="s">
        <v>96</v>
      </c>
      <c r="C12" s="31">
        <v>3.77</v>
      </c>
      <c r="D12" s="31">
        <v>3.77</v>
      </c>
      <c r="E12" s="31"/>
    </row>
    <row r="13" ht="32.45" customHeight="1" spans="1:5">
      <c r="A13" s="30">
        <v>302</v>
      </c>
      <c r="B13" s="33" t="s">
        <v>97</v>
      </c>
      <c r="C13" s="31">
        <v>6.23</v>
      </c>
      <c r="D13" s="31"/>
      <c r="E13" s="31">
        <v>6.23</v>
      </c>
    </row>
    <row r="14" ht="32.45" customHeight="1" spans="1:5">
      <c r="A14" s="30">
        <v>30201</v>
      </c>
      <c r="B14" s="33" t="s">
        <v>98</v>
      </c>
      <c r="C14" s="31">
        <v>2</v>
      </c>
      <c r="D14" s="31"/>
      <c r="E14" s="31">
        <v>2</v>
      </c>
    </row>
    <row r="15" ht="32.45" customHeight="1" spans="1:5">
      <c r="A15" s="30">
        <v>30202</v>
      </c>
      <c r="B15" s="33" t="s">
        <v>99</v>
      </c>
      <c r="C15" s="31">
        <v>0.5</v>
      </c>
      <c r="D15" s="31"/>
      <c r="E15" s="31">
        <v>0.5</v>
      </c>
    </row>
    <row r="16" ht="32.45" customHeight="1" spans="1:5">
      <c r="A16" s="30">
        <v>30211</v>
      </c>
      <c r="B16" s="33" t="s">
        <v>100</v>
      </c>
      <c r="C16" s="31">
        <v>1.5</v>
      </c>
      <c r="D16" s="31"/>
      <c r="E16" s="31">
        <v>1.5</v>
      </c>
    </row>
    <row r="17" ht="32.45" customHeight="1" spans="1:5">
      <c r="A17" s="30">
        <v>30217</v>
      </c>
      <c r="B17" s="33" t="s">
        <v>101</v>
      </c>
      <c r="C17" s="31">
        <v>1</v>
      </c>
      <c r="D17" s="31"/>
      <c r="E17" s="31">
        <v>1</v>
      </c>
    </row>
    <row r="18" ht="32.45" customHeight="1" spans="1:5">
      <c r="A18" s="30">
        <v>30239</v>
      </c>
      <c r="B18" s="33" t="s">
        <v>102</v>
      </c>
      <c r="C18" s="31">
        <v>0.78</v>
      </c>
      <c r="D18" s="31"/>
      <c r="E18" s="31">
        <v>0.78</v>
      </c>
    </row>
    <row r="19" ht="32.45" customHeight="1" spans="1:5">
      <c r="A19" s="30">
        <v>30299</v>
      </c>
      <c r="B19" s="33" t="s">
        <v>103</v>
      </c>
      <c r="C19" s="31">
        <v>0.45</v>
      </c>
      <c r="D19" s="31"/>
      <c r="E19" s="31">
        <v>0.45</v>
      </c>
    </row>
    <row r="20" ht="32.45" customHeight="1" spans="1:5">
      <c r="A20" s="30"/>
      <c r="B20" s="34"/>
      <c r="C20" s="31"/>
      <c r="D20" s="31"/>
      <c r="E20" s="31"/>
    </row>
    <row r="21" ht="32.45" customHeight="1" spans="1:5">
      <c r="A21" s="9" t="s">
        <v>87</v>
      </c>
      <c r="B21" s="10"/>
      <c r="C21" s="31">
        <f>D21+E21</f>
        <v>56.23</v>
      </c>
      <c r="D21" s="31">
        <f>D6</f>
        <v>50</v>
      </c>
      <c r="E21" s="31">
        <f>E13</f>
        <v>6.23</v>
      </c>
    </row>
  </sheetData>
  <mergeCells count="3">
    <mergeCell ref="A2:E2"/>
    <mergeCell ref="A4:B4"/>
    <mergeCell ref="C4:E4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8" sqref="C18"/>
    </sheetView>
  </sheetViews>
  <sheetFormatPr defaultColWidth="7.25" defaultRowHeight="12.75" customHeight="1" outlineLevelCol="5"/>
  <cols>
    <col min="1" max="5" width="25.125" style="13" customWidth="1"/>
    <col min="6" max="6" width="14.75" style="13" customWidth="1"/>
    <col min="7" max="16384" width="7.25" style="13"/>
  </cols>
  <sheetData>
    <row r="1" customHeight="1" spans="1:6">
      <c r="A1" t="s">
        <v>104</v>
      </c>
      <c r="F1" s="14"/>
    </row>
    <row r="2" ht="30" customHeight="1" spans="1:6">
      <c r="A2" s="15" t="s">
        <v>105</v>
      </c>
      <c r="B2" s="15"/>
      <c r="C2" s="15"/>
      <c r="D2" s="15"/>
      <c r="E2" s="15"/>
      <c r="F2" s="16"/>
    </row>
    <row r="3" ht="18" customHeight="1" spans="1:5">
      <c r="A3" s="17" t="s">
        <v>2</v>
      </c>
      <c r="B3" s="17"/>
      <c r="E3" s="18" t="s">
        <v>3</v>
      </c>
    </row>
    <row r="4" ht="31.5" customHeight="1" spans="1:5">
      <c r="A4" s="19" t="s">
        <v>82</v>
      </c>
      <c r="B4" s="20" t="s">
        <v>106</v>
      </c>
      <c r="C4" s="19" t="s">
        <v>107</v>
      </c>
      <c r="D4" s="21" t="s">
        <v>108</v>
      </c>
      <c r="E4" s="19" t="s">
        <v>109</v>
      </c>
    </row>
    <row r="5" ht="25.5" customHeight="1" spans="1:5">
      <c r="A5" s="22">
        <v>1</v>
      </c>
      <c r="B5" s="23"/>
      <c r="C5" s="24">
        <v>1</v>
      </c>
      <c r="D5" s="24"/>
      <c r="E5" s="24"/>
    </row>
    <row r="6" customHeight="1" spans="4:6">
      <c r="D6" s="25"/>
      <c r="E6" s="25"/>
      <c r="F6" s="25"/>
    </row>
    <row r="7" customHeight="1" spans="4:6">
      <c r="D7" s="25"/>
      <c r="F7" s="25"/>
    </row>
    <row r="8" customHeight="1" spans="4:6">
      <c r="D8" s="25"/>
      <c r="F8" s="25"/>
    </row>
    <row r="9" customHeight="1" spans="6:6">
      <c r="F9" s="25"/>
    </row>
    <row r="10" customHeight="1" spans="6:6">
      <c r="F10" s="25"/>
    </row>
    <row r="11" customHeight="1" spans="6:6">
      <c r="F11" s="25"/>
    </row>
    <row r="15" customHeight="1" spans="3:3">
      <c r="C15" s="25"/>
    </row>
  </sheetData>
  <mergeCells count="1">
    <mergeCell ref="A2:E2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H13" sqref="H13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110</v>
      </c>
    </row>
    <row r="2" ht="30" customHeight="1" spans="1:5">
      <c r="A2" s="3" t="s">
        <v>111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81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74</v>
      </c>
      <c r="E5" s="9" t="s">
        <v>75</v>
      </c>
    </row>
    <row r="6" ht="21.6" customHeight="1" spans="1:5">
      <c r="A6" s="5" t="s">
        <v>49</v>
      </c>
      <c r="B6" s="5" t="s">
        <v>50</v>
      </c>
      <c r="C6" s="10"/>
      <c r="D6" s="10"/>
      <c r="E6" s="10"/>
    </row>
    <row r="7" ht="21.6" customHeight="1" spans="1:5">
      <c r="A7" s="5" t="s">
        <v>112</v>
      </c>
      <c r="B7" s="11"/>
      <c r="C7" s="10"/>
      <c r="D7" s="10"/>
      <c r="E7" s="10"/>
    </row>
    <row r="8" ht="21.6" customHeight="1" spans="1:5">
      <c r="A8" s="5" t="s">
        <v>113</v>
      </c>
      <c r="B8" s="11"/>
      <c r="C8" s="10"/>
      <c r="D8" s="10"/>
      <c r="E8" s="10"/>
    </row>
    <row r="9" ht="21.6" customHeight="1" spans="1:5">
      <c r="A9" s="5" t="s">
        <v>114</v>
      </c>
      <c r="B9" s="11"/>
      <c r="C9" s="10"/>
      <c r="D9" s="10"/>
      <c r="E9" s="10"/>
    </row>
    <row r="10" ht="21.6" customHeight="1" spans="1:5">
      <c r="A10" s="5" t="s">
        <v>115</v>
      </c>
      <c r="B10" s="11"/>
      <c r="C10" s="10"/>
      <c r="D10" s="10"/>
      <c r="E10" s="10"/>
    </row>
    <row r="11" ht="21.6" customHeight="1" spans="1:5">
      <c r="A11" s="11"/>
      <c r="B11" s="11"/>
      <c r="C11" s="10"/>
      <c r="D11" s="10"/>
      <c r="E11" s="10"/>
    </row>
    <row r="12" ht="21.6" customHeight="1" spans="1:5">
      <c r="A12" s="12"/>
      <c r="B12" s="12"/>
      <c r="C12" s="10"/>
      <c r="D12" s="10"/>
      <c r="E12" s="10"/>
    </row>
    <row r="13" ht="21.6" customHeight="1" spans="1:5">
      <c r="A13" s="12"/>
      <c r="B13" s="12"/>
      <c r="C13" s="10"/>
      <c r="D13" s="10"/>
      <c r="E13" s="10"/>
    </row>
    <row r="14" ht="21.6" customHeight="1" spans="1:5">
      <c r="A14" s="12"/>
      <c r="B14" s="12"/>
      <c r="C14" s="10"/>
      <c r="D14" s="10"/>
      <c r="E14" s="10"/>
    </row>
    <row r="15" ht="21.6" customHeight="1" spans="1:5">
      <c r="A15" s="5" t="s">
        <v>82</v>
      </c>
      <c r="B15" s="5"/>
      <c r="C15" s="10"/>
      <c r="D15" s="10"/>
      <c r="E15" s="10"/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J。Dian</cp:lastModifiedBy>
  <dcterms:created xsi:type="dcterms:W3CDTF">2016-11-10T02:01:00Z</dcterms:created>
  <cp:lastPrinted>2016-11-21T09:07:00Z</cp:lastPrinted>
  <dcterms:modified xsi:type="dcterms:W3CDTF">2020-06-10T09:17:43Z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